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<sst xmlns="http://schemas.openxmlformats.org/spreadsheetml/2006/main" count="60" uniqueCount="60">
  <si>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</si>
  <si>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</si>
  <si>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</si>
  <si>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</si>
  <si>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hidráulico de impulsão oleodinâmica para 3000 kg e 0,2 m/s, sistema de accionamento de 1 velocidade de 2 paragens (3 m), manobra universal simples, portas de aço de batente de accionamento manual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</si>
  <si>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</si>
  <si>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</si>
  <si>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</si>
  <si>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</si>
  <si>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</si>
  <si>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</si>
  <si>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mt39mhc010c</t>
  </si>
  <si>
    <t xml:space="preserve">Ud</t>
  </si>
  <si>
    <t xml:space="preserve">Cabina com acabamentos de qualidade média para monta-autos hidráulico industrial de 3000 kg de carga nominal e 0,2 m/s de velocidade.</t>
  </si>
  <si>
    <t xml:space="preserve">mt39mha010a</t>
  </si>
  <si>
    <t xml:space="preserve">Ud</t>
  </si>
  <si>
    <t xml:space="preserve">Amortecedores de fosso e contra-pesos para monta-autos hidráulico industrial de 3000 kg de carga nominal e 0,2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</si>
  <si>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</si>
  <si>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</si>
  <si>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</si>
  <si>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mt39mab020d</t>
  </si>
  <si>
    <t xml:space="preserve">Ud</t>
  </si>
  <si>
    <t xml:space="preserve">Botoneira de cabina para monta-autos com acabamentos de qualidade média e 2 paragens (3 m).</t>
  </si>
  <si>
    <t xml:space="preserve">mt39mhg010a</t>
  </si>
  <si>
    <t xml:space="preserve">Ud</t>
  </si>
  <si>
    <t xml:space="preserve">Grupo oleodinâmico para monta-autos hidráulico industrial de 3000 kg de carga nominal e 0,2 m/s de velocidade.</t>
  </si>
  <si>
    <t xml:space="preserve">mt39mhl010a</t>
  </si>
  <si>
    <t xml:space="preserve">Ud</t>
  </si>
  <si>
    <t xml:space="preserve">Limitador de velocidade e pára-quedas para monta-autos hidráulico industrial de 3000 kg de carga nominal e 0,2 m/s de velocidade.</t>
  </si>
  <si>
    <t xml:space="preserve">mt39mhm010a</t>
  </si>
  <si>
    <t xml:space="preserve">Ud</t>
  </si>
  <si>
    <t xml:space="preserve">Quadro e cabo de manobra para monta-autos hidráulico industrial de 3000 kg de carga nominal, 2 paragens (3 m) e 0,2 m/s de velocidade.</t>
  </si>
  <si>
    <t xml:space="preserve">mt39map010b</t>
  </si>
  <si>
    <t xml:space="preserve">Ud</t>
  </si>
  <si>
    <t xml:space="preserve">Porta de acesso de batente manual de aço pintado de 220 cm de largura e 200 cm de altura.</t>
  </si>
  <si>
    <t xml:space="preserve">mt39mhr010a</t>
  </si>
  <si>
    <t xml:space="preserve">Ud</t>
  </si>
  <si>
    <t xml:space="preserve">Percurso de guias e pistão para monta-autos hidráulico industrial de 3000 kg de carga nominal, 2 paragens (3 m) e 0,2 m/s de velocidade.</t>
  </si>
  <si>
    <t xml:space="preserve">mt39mhs010a</t>
  </si>
  <si>
    <t xml:space="preserve">Ud</t>
  </si>
  <si>
    <t xml:space="preserve">Selector de paragens para monta-autos hidráulico industrial de 0,2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</si>
  <si>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</si>
  <si>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</si>
  <si>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</si>
  <si>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</si>
  <si>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</si>
  <si>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</si>
  <si>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</si>
  <si>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</si>
  <si>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</si>
  <si>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</si>
  <si>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</si>
  <si>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</si>
  <si>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</si>
  <si>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</si>
  <si>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</si>
  <si>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</si>
  <si>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</si>
  <si>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43.501,55€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</si>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</sst>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8979.61</v>
      </c>
      <c r="G9" s="13">
        <f ca="1">ROUND(INDIRECT(ADDRESS(ROW()+(0), COLUMN()+(-2), 1))*INDIRECT(ADDRESS(ROW()+(0), COLUMN()+(-1), 1)), 2)</f>
        <v>8979.61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5546.9</v>
      </c>
      <c r="G10" s="17">
        <f ca="1">ROUND(INDIRECT(ADDRESS(ROW()+(0), COLUMN()+(-2), 1))*INDIRECT(ADDRESS(ROW()+(0), COLUMN()+(-1), 1)), 2)</f>
        <v>5546.9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23.61</v>
      </c>
      <c r="G11" s="17">
        <f ca="1">ROUND(INDIRECT(ADDRESS(ROW()+(0), COLUMN()+(-2), 1))*INDIRECT(ADDRESS(ROW()+(0), COLUMN()+(-1), 1)), 2)</f>
        <v>47.22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55.19</v>
      </c>
      <c r="G12" s="17">
        <f ca="1">ROUND(INDIRECT(ADDRESS(ROW()+(0), COLUMN()+(-2), 1))*INDIRECT(ADDRESS(ROW()+(0), COLUMN()+(-1), 1)), 2)</f>
        <v>55.19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20358.1</v>
      </c>
      <c r="G13" s="17">
        <f ca="1">ROUND(INDIRECT(ADDRESS(ROW()+(0), COLUMN()+(-2), 1))*INDIRECT(ADDRESS(ROW()+(0), COLUMN()+(-1), 1)), 2)</f>
        <v>20358.1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4888.4</v>
      </c>
      <c r="G14" s="17">
        <f ca="1">ROUND(INDIRECT(ADDRESS(ROW()+(0), COLUMN()+(-2), 1))*INDIRECT(ADDRESS(ROW()+(0), COLUMN()+(-1), 1)), 2)</f>
        <v>4888.4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4828.89</v>
      </c>
      <c r="G15" s="17">
        <f ca="1">ROUND(INDIRECT(ADDRESS(ROW()+(0), COLUMN()+(-2), 1))*INDIRECT(ADDRESS(ROW()+(0), COLUMN()+(-1), 1)), 2)</f>
        <v>4828.89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3628.67</v>
      </c>
      <c r="G16" s="17">
        <f ca="1">ROUND(INDIRECT(ADDRESS(ROW()+(0), COLUMN()+(-2), 1))*INDIRECT(ADDRESS(ROW()+(0), COLUMN()+(-1), 1)), 2)</f>
        <v>7257.34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7865.26</v>
      </c>
      <c r="G17" s="17">
        <f ca="1">ROUND(INDIRECT(ADDRESS(ROW()+(0), COLUMN()+(-2), 1))*INDIRECT(ADDRESS(ROW()+(0), COLUMN()+(-1), 1)), 2)</f>
        <v>7865.26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646.8</v>
      </c>
      <c r="G18" s="17">
        <f ca="1">ROUND(INDIRECT(ADDRESS(ROW()+(0), COLUMN()+(-2), 1))*INDIRECT(ADDRESS(ROW()+(0), COLUMN()+(-1), 1)), 2)</f>
        <v>1293.6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10.08</v>
      </c>
      <c r="G19" s="17">
        <f ca="1">ROUND(INDIRECT(ADDRESS(ROW()+(0), COLUMN()+(-2), 1))*INDIRECT(ADDRESS(ROW()+(0), COLUMN()+(-1), 1)), 2)</f>
        <v>20.16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4.14</v>
      </c>
      <c r="G20" s="17">
        <f ca="1">ROUND(INDIRECT(ADDRESS(ROW()+(0), COLUMN()+(-2), 1))*INDIRECT(ADDRESS(ROW()+(0), COLUMN()+(-1), 1)), 2)</f>
        <v>8.28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120</v>
      </c>
      <c r="F22" s="17">
        <v>23.31</v>
      </c>
      <c r="G22" s="17">
        <f ca="1">ROUND(INDIRECT(ADDRESS(ROW()+(0), COLUMN()+(-2), 1))*INDIRECT(ADDRESS(ROW()+(0), COLUMN()+(-1), 1)), 2)</f>
        <v>2797.2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120</v>
      </c>
      <c r="F23" s="21">
        <v>22.09</v>
      </c>
      <c r="G23" s="21">
        <f ca="1">ROUND(INDIRECT(ADDRESS(ROW()+(0), COLUMN()+(-2), 1))*INDIRECT(ADDRESS(ROW()+(0), COLUMN()+(-1), 1)), 2)</f>
        <v>2650.8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66638.4</v>
      </c>
      <c r="G24" s="24">
        <f ca="1">ROUND(INDIRECT(ADDRESS(ROW()+(0), COLUMN()+(-2), 1))*INDIRECT(ADDRESS(ROW()+(0), COLUMN()+(-1), 1))/100, 2)</f>
        <v>1332.77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67971.2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