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<sst xmlns="http://schemas.openxmlformats.org/spreadsheetml/2006/main" count="60" uniqueCount="60">
  <si>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</si>
  <si>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ITM010</t>
  </si>
  <si>
    <t xml:space="preserve">Ud</t>
  </si>
  <si>
    <t xml:space="preserve">Monta-autos.</t>
  </si>
  <si>
    <r>
      <rPr>
        <sz val="8.25"/>
        <color rgb="FF000000"/>
        <rFont val="Arial"/>
        <family val="2"/>
      </rPr>
      <t xml:space="preserve">Monta-autos hidráulico de impulsão oleodinâmica para 3000 kg e 0,2 m/s, sistema de accionamento de 1 velocidade de 2 paragens (3 m), manobra universal simples, portas de aço de correr automáticas de 220 cm de largura e 200 cm de altura em aço pintado, cabina sem porta e nível alto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</si>
  <si>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</si>
  <si>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</si>
  <si>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</si>
  <si>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</si>
  <si>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</si>
  <si>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</si>
  <si>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mt39mhc010e</t>
  </si>
  <si>
    <t xml:space="preserve">Ud</t>
  </si>
  <si>
    <t xml:space="preserve">Cabina com acabamentos de qualidade alta para monta-autos hidráulico industrial de 3000 kg de carga nominal e 0,2 m/s de velocidade.</t>
  </si>
  <si>
    <t xml:space="preserve">mt39mha010a</t>
  </si>
  <si>
    <t xml:space="preserve">Ud</t>
  </si>
  <si>
    <t xml:space="preserve">Amortecedores de fosso e contra-pesos para monta-autos hidráulico industrial de 3000 kg de carga nominal e 0,2 m/s de velocidade.</t>
  </si>
  <si>
    <t xml:space="preserve">mt39mab010c</t>
  </si>
  <si>
    <t xml:space="preserve">Ud</t>
  </si>
  <si>
    <t xml:space="preserve">Botoneira de piso com acabamentos de qualidade alta, para monta-autos.</t>
  </si>
  <si>
    <t xml:space="preserve">mt39mab020g</t>
  </si>
  <si>
    <t xml:space="preserve">Ud</t>
  </si>
  <si>
    <t xml:space="preserve">Botoneira de cabina para monta-autos com acabamentos de qualidade alta e 2 paragens (3 m).</t>
  </si>
  <si>
    <t xml:space="preserve">mt39mhg010a</t>
  </si>
  <si>
    <t xml:space="preserve">Ud</t>
  </si>
  <si>
    <t xml:space="preserve">Grupo oleodinâmico para monta-autos hidráulico industrial de 3000 kg de carga nominal e 0,2 m/s de velocidade.</t>
  </si>
  <si>
    <t xml:space="preserve">mt39mhl010a</t>
  </si>
  <si>
    <t xml:space="preserve">Ud</t>
  </si>
  <si>
    <t xml:space="preserve">Limitador de velocidade e pára-quedas para monta-autos hidráulico industrial de 3000 kg de carga nominal e 0,2 m/s de velocidade.</t>
  </si>
  <si>
    <t xml:space="preserve">mt39mhm010a</t>
  </si>
  <si>
    <t xml:space="preserve">Ud</t>
  </si>
  <si>
    <t xml:space="preserve">Quadro e cabo de manobra para monta-autos hidráulico industrial de 3000 kg de carga nominal, 2 paragens (3 m) e 0,2 m/s de velocidade.</t>
  </si>
  <si>
    <t xml:space="preserve">mt39map010a</t>
  </si>
  <si>
    <t xml:space="preserve">Ud</t>
  </si>
  <si>
    <t xml:space="preserve">Porta de acesso de correr automática de aço pintado de 220 cm de largura e 200 cm de altura.</t>
  </si>
  <si>
    <t xml:space="preserve">mt39mhr010a</t>
  </si>
  <si>
    <t xml:space="preserve">Ud</t>
  </si>
  <si>
    <t xml:space="preserve">Percurso de guias e pistão para monta-autos hidráulico industrial de 3000 kg de carga nominal, 2 paragens (3 m) e 0,2 m/s de velocidade.</t>
  </si>
  <si>
    <t xml:space="preserve">mt39mhs010a</t>
  </si>
  <si>
    <t xml:space="preserve">Ud</t>
  </si>
  <si>
    <t xml:space="preserve">Selector de paragens para monta-autos hidráulico industrial de 0,2 m/s de velocidade.</t>
  </si>
  <si>
    <t xml:space="preserve">mt39www020</t>
  </si>
  <si>
    <t xml:space="preserve">Ud</t>
  </si>
  <si>
    <t xml:space="preserve">Material auxiliar para instalações de transporte.</t>
  </si>
  <si>
    <t xml:space="preserve">mt39www010</t>
  </si>
  <si>
    <t xml:space="preserve">Ud</t>
  </si>
  <si>
    <t xml:space="preserve">Lâmpada de 40 W, inclusive mecanismos de fixação e porta-lâmpadas.</t>
  </si>
  <si>
    <t xml:space="preserve">mt39www011</t>
  </si>
  <si>
    <t xml:space="preserve">Ud</t>
  </si>
  <si>
    <t xml:space="preserve">Gancho fixado ao tecto, capaz de suportar suspendido o mecanismo tractor.</t>
  </si>
  <si>
    <t xml:space="preserve">mo016</t>
  </si>
  <si>
    <t xml:space="preserve">h</t>
  </si>
  <si>
    <t xml:space="preserve">Oficial de 1ª instalador de aparelhos elevatórios.</t>
  </si>
  <si>
    <t xml:space="preserve">mo085</t>
  </si>
  <si>
    <t xml:space="preserve">h</t>
  </si>
  <si>
    <t xml:space="preserve">Ajudante de instalador de aparelhos elevatórios.</t>
  </si>
  <si>
    <t xml:space="preserve">%</t>
  </si>
  <si>
    <t xml:space="preserve">Custos directos complementares</t>
  </si>
  <si>
    <t xml:space="preserve">Custo de manutenção decenal: 41.516,87€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</si>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</sst>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0.24" customWidth="1"/>
    <col min="5" max="5" width="7.99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9396.62</v>
      </c>
      <c r="G9" s="13">
        <f ca="1">ROUND(INDIRECT(ADDRESS(ROW()+(0), COLUMN()+(-2), 1))*INDIRECT(ADDRESS(ROW()+(0), COLUMN()+(-1), 1)), 2)</f>
        <v>9396.62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5546.9</v>
      </c>
      <c r="G10" s="17">
        <f ca="1">ROUND(INDIRECT(ADDRESS(ROW()+(0), COLUMN()+(-2), 1))*INDIRECT(ADDRESS(ROW()+(0), COLUMN()+(-1), 1)), 2)</f>
        <v>5546.9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25.31</v>
      </c>
      <c r="G11" s="17">
        <f ca="1">ROUND(INDIRECT(ADDRESS(ROW()+(0), COLUMN()+(-2), 1))*INDIRECT(ADDRESS(ROW()+(0), COLUMN()+(-1), 1)), 2)</f>
        <v>50.62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56.17</v>
      </c>
      <c r="G12" s="17">
        <f ca="1">ROUND(INDIRECT(ADDRESS(ROW()+(0), COLUMN()+(-2), 1))*INDIRECT(ADDRESS(ROW()+(0), COLUMN()+(-1), 1)), 2)</f>
        <v>56.17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20358.1</v>
      </c>
      <c r="G13" s="17">
        <f ca="1">ROUND(INDIRECT(ADDRESS(ROW()+(0), COLUMN()+(-2), 1))*INDIRECT(ADDRESS(ROW()+(0), COLUMN()+(-1), 1)), 2)</f>
        <v>20358.1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4888.4</v>
      </c>
      <c r="G14" s="17">
        <f ca="1">ROUND(INDIRECT(ADDRESS(ROW()+(0), COLUMN()+(-2), 1))*INDIRECT(ADDRESS(ROW()+(0), COLUMN()+(-1), 1)), 2)</f>
        <v>4888.4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4828.89</v>
      </c>
      <c r="G15" s="17">
        <f ca="1">ROUND(INDIRECT(ADDRESS(ROW()+(0), COLUMN()+(-2), 1))*INDIRECT(ADDRESS(ROW()+(0), COLUMN()+(-1), 1)), 2)</f>
        <v>4828.89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2</v>
      </c>
      <c r="F16" s="17">
        <v>1897.85</v>
      </c>
      <c r="G16" s="17">
        <f ca="1">ROUND(INDIRECT(ADDRESS(ROW()+(0), COLUMN()+(-2), 1))*INDIRECT(ADDRESS(ROW()+(0), COLUMN()+(-1), 1)), 2)</f>
        <v>3795.7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7865.26</v>
      </c>
      <c r="G17" s="17">
        <f ca="1">ROUND(INDIRECT(ADDRESS(ROW()+(0), COLUMN()+(-2), 1))*INDIRECT(ADDRESS(ROW()+(0), COLUMN()+(-1), 1)), 2)</f>
        <v>7865.26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2</v>
      </c>
      <c r="F18" s="17">
        <v>646.8</v>
      </c>
      <c r="G18" s="17">
        <f ca="1">ROUND(INDIRECT(ADDRESS(ROW()+(0), COLUMN()+(-2), 1))*INDIRECT(ADDRESS(ROW()+(0), COLUMN()+(-1), 1)), 2)</f>
        <v>1293.6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2</v>
      </c>
      <c r="F19" s="17">
        <v>10.08</v>
      </c>
      <c r="G19" s="17">
        <f ca="1">ROUND(INDIRECT(ADDRESS(ROW()+(0), COLUMN()+(-2), 1))*INDIRECT(ADDRESS(ROW()+(0), COLUMN()+(-1), 1)), 2)</f>
        <v>20.16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2</v>
      </c>
      <c r="F20" s="17">
        <v>4.14</v>
      </c>
      <c r="G20" s="17">
        <f ca="1">ROUND(INDIRECT(ADDRESS(ROW()+(0), COLUMN()+(-2), 1))*INDIRECT(ADDRESS(ROW()+(0), COLUMN()+(-1), 1)), 2)</f>
        <v>8.28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1</v>
      </c>
      <c r="F21" s="17">
        <v>41.44</v>
      </c>
      <c r="G21" s="17">
        <f ca="1">ROUND(INDIRECT(ADDRESS(ROW()+(0), COLUMN()+(-2), 1))*INDIRECT(ADDRESS(ROW()+(0), COLUMN()+(-1), 1)), 2)</f>
        <v>41.44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120</v>
      </c>
      <c r="F22" s="17">
        <v>23.31</v>
      </c>
      <c r="G22" s="17">
        <f ca="1">ROUND(INDIRECT(ADDRESS(ROW()+(0), COLUMN()+(-2), 1))*INDIRECT(ADDRESS(ROW()+(0), COLUMN()+(-1), 1)), 2)</f>
        <v>2797.2</v>
      </c>
    </row>
    <row r="23" spans="1:7" ht="13.50" thickBot="1" customHeight="1">
      <c r="A23" s="14" t="s">
        <v>53</v>
      </c>
      <c r="B23" s="14"/>
      <c r="C23" s="18" t="s">
        <v>54</v>
      </c>
      <c r="D23" s="19" t="s">
        <v>55</v>
      </c>
      <c r="E23" s="20">
        <v>120</v>
      </c>
      <c r="F23" s="21">
        <v>22.09</v>
      </c>
      <c r="G23" s="21">
        <f ca="1">ROUND(INDIRECT(ADDRESS(ROW()+(0), COLUMN()+(-2), 1))*INDIRECT(ADDRESS(ROW()+(0), COLUMN()+(-1), 1)), 2)</f>
        <v>2650.8</v>
      </c>
    </row>
    <row r="24" spans="1:7" ht="13.50" thickBot="1" customHeight="1">
      <c r="A24" s="19"/>
      <c r="B24" s="19"/>
      <c r="C24" s="22" t="s">
        <v>56</v>
      </c>
      <c r="D24" s="5" t="s">
        <v>57</v>
      </c>
      <c r="E24" s="23">
        <v>2</v>
      </c>
      <c r="F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63598.2</v>
      </c>
      <c r="G24" s="24">
        <f ca="1">ROUND(INDIRECT(ADDRESS(ROW()+(0), COLUMN()+(-2), 1))*INDIRECT(ADDRESS(ROW()+(0), COLUMN()+(-1), 1))/100, 2)</f>
        <v>1271.96</v>
      </c>
    </row>
    <row r="25" spans="1:7" ht="13.50" thickBot="1" customHeight="1">
      <c r="A25" s="25" t="s">
        <v>58</v>
      </c>
      <c r="B25" s="25"/>
      <c r="C25" s="26"/>
      <c r="D25" s="26"/>
      <c r="E25" s="27"/>
      <c r="F25" s="25" t="s">
        <v>59</v>
      </c>
      <c r="G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64870.1</v>
      </c>
    </row>
  </sheetData>
  <mergeCells count="2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D25"/>
  </mergeCells>
  <pageMargins left="0.147638" right="0.147638" top="0.206693" bottom="0.206693" header="0.0" footer="0.0"/>
  <pageSetup paperSize="9" orientation="portrait"/>
  <rowBreaks count="0" manualBreakCount="0">
    </rowBreaks>
</worksheet>
</file>