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<sst xmlns="http://schemas.openxmlformats.org/spreadsheetml/2006/main" count="60" uniqueCount="60">
  <si>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</si>
  <si>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</si>
  <si>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</si>
  <si>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</si>
  <si>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hidráulico de impulsão oleodinâmica para 3000 kg e 0,2 m/s, sistema de accionamento de 1 velocidade de 4 paragens (9 m), manobra universal simples, portas de aço de correr automáticas de 220 cm de largura e 200 cm de altura em aço pintado, cabina sem porta e nível médio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</si>
  <si>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</si>
  <si>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</si>
  <si>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</si>
  <si>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</si>
  <si>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</si>
  <si>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</si>
  <si>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mt39mhc010c</t>
  </si>
  <si>
    <t xml:space="preserve">Ud</t>
  </si>
  <si>
    <t xml:space="preserve">Cabina com acabamentos de qualidade média para monta-autos hidráulico industrial de 3000 kg de carga nominal e 0,2 m/s de velocidade.</t>
  </si>
  <si>
    <t xml:space="preserve">mt39mha010a</t>
  </si>
  <si>
    <t xml:space="preserve">Ud</t>
  </si>
  <si>
    <t xml:space="preserve">Amortecedores de fosso e contra-pesos para monta-autos hidráulico industrial de 3000 kg de carga nominal e 0,2 m/s de velocidade.</t>
  </si>
  <si>
    <t xml:space="preserve">mt39mab010b</t>
  </si>
  <si>
    <t xml:space="preserve">Ud</t>
  </si>
  <si>
    <t xml:space="preserve">Botoneira de piso com acabamentos de qualidade média, para monta-autos.</t>
  </si>
  <si>
    <t xml:space="preserve">mt39mab020f</t>
  </si>
  <si>
    <t xml:space="preserve">Ud</t>
  </si>
  <si>
    <t xml:space="preserve">Botoneira de cabina para monta-autos com acabamentos de qualidade média e 4 paragens (9 m).</t>
  </si>
  <si>
    <t xml:space="preserve">mt39mhg010a</t>
  </si>
  <si>
    <t xml:space="preserve">Ud</t>
  </si>
  <si>
    <t xml:space="preserve">Grupo oleodinâmico para monta-autos hidráulico industrial de 3000 kg de carga nominal e 0,2 m/s de velocidade.</t>
  </si>
  <si>
    <t xml:space="preserve">mt39mhl010a</t>
  </si>
  <si>
    <t xml:space="preserve">Ud</t>
  </si>
  <si>
    <t xml:space="preserve">Limitador de velocidade e pára-quedas para monta-autos hidráulico industrial de 3000 kg de carga nominal e 0,2 m/s de velocidade.</t>
  </si>
  <si>
    <t xml:space="preserve">mt39mhm010e</t>
  </si>
  <si>
    <t xml:space="preserve">Ud</t>
  </si>
  <si>
    <t xml:space="preserve">Quadro e cabo de manobra para monta-autos hidráulico industrial de 3000 kg de carga nominal, 4 paragens (9 m) e 0,2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</si>
  <si>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</si>
  <si>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</si>
  <si>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</si>
  <si>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mt39mhr010e</t>
  </si>
  <si>
    <t xml:space="preserve">Ud</t>
  </si>
  <si>
    <t xml:space="preserve">Percurso de guias e pistão para monta-autos hidráulico industrial de 3000 kg de carga nominal, 4 paragens (9 m) e 0,2 m/s de velocidade.</t>
  </si>
  <si>
    <t xml:space="preserve">mt39mhs010a</t>
  </si>
  <si>
    <t xml:space="preserve">Ud</t>
  </si>
  <si>
    <t xml:space="preserve">Selector de paragens para monta-autos hidráulico industrial de 0,2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</si>
  <si>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</si>
  <si>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</si>
  <si>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</si>
  <si>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</si>
  <si>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</si>
  <si>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</si>
  <si>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</si>
  <si>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</si>
  <si>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</si>
  <si>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</si>
  <si>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</si>
  <si>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</si>
  <si>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</si>
  <si>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</si>
  <si>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</si>
  <si>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</si>
  <si>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</si>
  <si>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49.686,18€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</si>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</sst>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8979.61</v>
      </c>
      <c r="G9" s="13">
        <f ca="1">ROUND(INDIRECT(ADDRESS(ROW()+(0), COLUMN()+(-2), 1))*INDIRECT(ADDRESS(ROW()+(0), COLUMN()+(-1), 1)), 2)</f>
        <v>8979.61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5546.9</v>
      </c>
      <c r="G10" s="17">
        <f ca="1">ROUND(INDIRECT(ADDRESS(ROW()+(0), COLUMN()+(-2), 1))*INDIRECT(ADDRESS(ROW()+(0), COLUMN()+(-1), 1)), 2)</f>
        <v>5546.9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23.61</v>
      </c>
      <c r="G11" s="17">
        <f ca="1">ROUND(INDIRECT(ADDRESS(ROW()+(0), COLUMN()+(-2), 1))*INDIRECT(ADDRESS(ROW()+(0), COLUMN()+(-1), 1)), 2)</f>
        <v>94.44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72.05</v>
      </c>
      <c r="G12" s="17">
        <f ca="1">ROUND(INDIRECT(ADDRESS(ROW()+(0), COLUMN()+(-2), 1))*INDIRECT(ADDRESS(ROW()+(0), COLUMN()+(-1), 1)), 2)</f>
        <v>72.05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20358.1</v>
      </c>
      <c r="G13" s="17">
        <f ca="1">ROUND(INDIRECT(ADDRESS(ROW()+(0), COLUMN()+(-2), 1))*INDIRECT(ADDRESS(ROW()+(0), COLUMN()+(-1), 1)), 2)</f>
        <v>20358.1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4888.4</v>
      </c>
      <c r="G14" s="17">
        <f ca="1">ROUND(INDIRECT(ADDRESS(ROW()+(0), COLUMN()+(-2), 1))*INDIRECT(ADDRESS(ROW()+(0), COLUMN()+(-1), 1)), 2)</f>
        <v>4888.4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5418.96</v>
      </c>
      <c r="G15" s="17">
        <f ca="1">ROUND(INDIRECT(ADDRESS(ROW()+(0), COLUMN()+(-2), 1))*INDIRECT(ADDRESS(ROW()+(0), COLUMN()+(-1), 1)), 2)</f>
        <v>5418.96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1897.85</v>
      </c>
      <c r="G16" s="17">
        <f ca="1">ROUND(INDIRECT(ADDRESS(ROW()+(0), COLUMN()+(-2), 1))*INDIRECT(ADDRESS(ROW()+(0), COLUMN()+(-1), 1)), 2)</f>
        <v>7591.4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14375.3</v>
      </c>
      <c r="G17" s="17">
        <f ca="1">ROUND(INDIRECT(ADDRESS(ROW()+(0), COLUMN()+(-2), 1))*INDIRECT(ADDRESS(ROW()+(0), COLUMN()+(-1), 1)), 2)</f>
        <v>14375.3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</v>
      </c>
      <c r="F18" s="17">
        <v>646.8</v>
      </c>
      <c r="G18" s="17">
        <f ca="1">ROUND(INDIRECT(ADDRESS(ROW()+(0), COLUMN()+(-2), 1))*INDIRECT(ADDRESS(ROW()+(0), COLUMN()+(-1), 1)), 2)</f>
        <v>2587.2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</v>
      </c>
      <c r="F19" s="17">
        <v>10.08</v>
      </c>
      <c r="G19" s="17">
        <f ca="1">ROUND(INDIRECT(ADDRESS(ROW()+(0), COLUMN()+(-2), 1))*INDIRECT(ADDRESS(ROW()+(0), COLUMN()+(-1), 1)), 2)</f>
        <v>40.32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</v>
      </c>
      <c r="F20" s="17">
        <v>4.14</v>
      </c>
      <c r="G20" s="17">
        <f ca="1">ROUND(INDIRECT(ADDRESS(ROW()+(0), COLUMN()+(-2), 1))*INDIRECT(ADDRESS(ROW()+(0), COLUMN()+(-1), 1)), 2)</f>
        <v>16.56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134.4</v>
      </c>
      <c r="F22" s="17">
        <v>23.31</v>
      </c>
      <c r="G22" s="17">
        <f ca="1">ROUND(INDIRECT(ADDRESS(ROW()+(0), COLUMN()+(-2), 1))*INDIRECT(ADDRESS(ROW()+(0), COLUMN()+(-1), 1)), 2)</f>
        <v>3132.86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134.4</v>
      </c>
      <c r="F23" s="21">
        <v>22.09</v>
      </c>
      <c r="G23" s="21">
        <f ca="1">ROUND(INDIRECT(ADDRESS(ROW()+(0), COLUMN()+(-2), 1))*INDIRECT(ADDRESS(ROW()+(0), COLUMN()+(-1), 1)), 2)</f>
        <v>2968.9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76112.4</v>
      </c>
      <c r="G24" s="24">
        <f ca="1">ROUND(INDIRECT(ADDRESS(ROW()+(0), COLUMN()+(-2), 1))*INDIRECT(ADDRESS(ROW()+(0), COLUMN()+(-1), 1))/100, 2)</f>
        <v>1522.25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77634.6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