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<sst xmlns="http://schemas.openxmlformats.org/spreadsheetml/2006/main" count="60" uniqueCount="60">
  <si>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</si>
  <si>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</si>
  <si>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</si>
  <si>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</si>
  <si>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3500 kg e 0,6 m/s, sistema de accionamento de 1 velocidade de 3 paragens (6 m), manobra universal simples, portas de aço de correr automáticas de 220 cm de largura e 200 cm de altura em aço pintado, cabina sem porta e nível médio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</si>
  <si>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</si>
  <si>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</si>
  <si>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</si>
  <si>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</si>
  <si>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</si>
  <si>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</si>
  <si>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mt39mec010e</t>
  </si>
  <si>
    <t xml:space="preserve">Ud</t>
  </si>
  <si>
    <t xml:space="preserve">Cabina com acabamentos de qualidade média para monta-autos eléctrico industrial de 3500 kg de carga nominal e 0,6 m/s de velocidade.</t>
  </si>
  <si>
    <t xml:space="preserve">mt39mea010b</t>
  </si>
  <si>
    <t xml:space="preserve">Ud</t>
  </si>
  <si>
    <t xml:space="preserve">Amortecedores de fosso e contra-pesos para monta-autos eléctrico industrial de 3500 kg de carga nominal e 0,6 m/s de velocidade.</t>
  </si>
  <si>
    <t xml:space="preserve">mt39mab010b</t>
  </si>
  <si>
    <t xml:space="preserve">Ud</t>
  </si>
  <si>
    <t xml:space="preserve">Botoneira de piso com acabamentos de qualidade média, para monta-autos.</t>
  </si>
  <si>
    <t xml:space="preserve">mt39mab020e</t>
  </si>
  <si>
    <t xml:space="preserve">Ud</t>
  </si>
  <si>
    <t xml:space="preserve">Botoneira de cabina para monta-autos com acabamentos de qualidade média e 3 paragens (6 m).</t>
  </si>
  <si>
    <t xml:space="preserve">mt39meg010b</t>
  </si>
  <si>
    <t xml:space="preserve">Ud</t>
  </si>
  <si>
    <t xml:space="preserve">Grupo tractor para monta-autos eléctrico industrial de 3500 kg de carga nominal e 0,6 m/s de velocidade.</t>
  </si>
  <si>
    <t xml:space="preserve">mt39mel010b</t>
  </si>
  <si>
    <t xml:space="preserve">Ud</t>
  </si>
  <si>
    <t xml:space="preserve">Limitador de velocidade e pára-quedas para monta-autos eléctrico industrial de 3500 kg de carga nominal e 0,6 m/s de velocidade.</t>
  </si>
  <si>
    <t xml:space="preserve">mt39mem010e</t>
  </si>
  <si>
    <t xml:space="preserve">Ud</t>
  </si>
  <si>
    <t xml:space="preserve">Quadro e cabo de manobra para monta-autos eléctrico industrial de 3500 kg de carga nominal, 3 paragens (6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</si>
  <si>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</si>
  <si>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</si>
  <si>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</si>
  <si>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mt39mer010e</t>
  </si>
  <si>
    <t xml:space="preserve">Ud</t>
  </si>
  <si>
    <t xml:space="preserve">Percurso de guias e cabos de tracção para monta-autos eléctrico industrial de 3500 kg de carga nominal, 3 paragens (6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</si>
  <si>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</si>
  <si>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</si>
  <si>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</si>
  <si>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</si>
  <si>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</si>
  <si>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</si>
  <si>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</si>
  <si>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</si>
  <si>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</si>
  <si>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</si>
  <si>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</si>
  <si>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</si>
  <si>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</si>
  <si>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</si>
  <si>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</si>
  <si>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</si>
  <si>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</si>
  <si>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</si>
  <si>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</si>
  <si>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</si>
  <si>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48.772,45€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</si>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</sst>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9573.46</v>
      </c>
      <c r="G9" s="13">
        <f ca="1">ROUND(INDIRECT(ADDRESS(ROW()+(0), COLUMN()+(-2), 1))*INDIRECT(ADDRESS(ROW()+(0), COLUMN()+(-1), 1)), 2)</f>
        <v>9573.46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6431.8</v>
      </c>
      <c r="G10" s="17">
        <f ca="1">ROUND(INDIRECT(ADDRESS(ROW()+(0), COLUMN()+(-2), 1))*INDIRECT(ADDRESS(ROW()+(0), COLUMN()+(-1), 1)), 2)</f>
        <v>6431.8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23.61</v>
      </c>
      <c r="G11" s="17">
        <f ca="1">ROUND(INDIRECT(ADDRESS(ROW()+(0), COLUMN()+(-2), 1))*INDIRECT(ADDRESS(ROW()+(0), COLUMN()+(-1), 1)), 2)</f>
        <v>70.83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63.07</v>
      </c>
      <c r="G12" s="17">
        <f ca="1">ROUND(INDIRECT(ADDRESS(ROW()+(0), COLUMN()+(-2), 1))*INDIRECT(ADDRESS(ROW()+(0), COLUMN()+(-1), 1)), 2)</f>
        <v>63.07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24525.7</v>
      </c>
      <c r="G13" s="17">
        <f ca="1">ROUND(INDIRECT(ADDRESS(ROW()+(0), COLUMN()+(-2), 1))*INDIRECT(ADDRESS(ROW()+(0), COLUMN()+(-1), 1)), 2)</f>
        <v>24525.7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5159.56</v>
      </c>
      <c r="G14" s="17">
        <f ca="1">ROUND(INDIRECT(ADDRESS(ROW()+(0), COLUMN()+(-2), 1))*INDIRECT(ADDRESS(ROW()+(0), COLUMN()+(-1), 1)), 2)</f>
        <v>5159.56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5223.18</v>
      </c>
      <c r="G15" s="17">
        <f ca="1">ROUND(INDIRECT(ADDRESS(ROW()+(0), COLUMN()+(-2), 1))*INDIRECT(ADDRESS(ROW()+(0), COLUMN()+(-1), 1)), 2)</f>
        <v>5223.18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1897.85</v>
      </c>
      <c r="G16" s="17">
        <f ca="1">ROUND(INDIRECT(ADDRESS(ROW()+(0), COLUMN()+(-2), 1))*INDIRECT(ADDRESS(ROW()+(0), COLUMN()+(-1), 1)), 2)</f>
        <v>5693.55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11433</v>
      </c>
      <c r="G17" s="17">
        <f ca="1">ROUND(INDIRECT(ADDRESS(ROW()+(0), COLUMN()+(-2), 1))*INDIRECT(ADDRESS(ROW()+(0), COLUMN()+(-1), 1)), 2)</f>
        <v>11433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3</v>
      </c>
      <c r="F18" s="17">
        <v>66.09</v>
      </c>
      <c r="G18" s="17">
        <f ca="1">ROUND(INDIRECT(ADDRESS(ROW()+(0), COLUMN()+(-2), 1))*INDIRECT(ADDRESS(ROW()+(0), COLUMN()+(-1), 1)), 2)</f>
        <v>198.27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3</v>
      </c>
      <c r="F19" s="17">
        <v>10.08</v>
      </c>
      <c r="G19" s="17">
        <f ca="1">ROUND(INDIRECT(ADDRESS(ROW()+(0), COLUMN()+(-2), 1))*INDIRECT(ADDRESS(ROW()+(0), COLUMN()+(-1), 1)), 2)</f>
        <v>30.24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</v>
      </c>
      <c r="F20" s="17">
        <v>4.14</v>
      </c>
      <c r="G20" s="17">
        <f ca="1">ROUND(INDIRECT(ADDRESS(ROW()+(0), COLUMN()+(-2), 1))*INDIRECT(ADDRESS(ROW()+(0), COLUMN()+(-1), 1)), 2)</f>
        <v>12.42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137.8</v>
      </c>
      <c r="F22" s="17">
        <v>23.31</v>
      </c>
      <c r="G22" s="17">
        <f ca="1">ROUND(INDIRECT(ADDRESS(ROW()+(0), COLUMN()+(-2), 1))*INDIRECT(ADDRESS(ROW()+(0), COLUMN()+(-1), 1)), 2)</f>
        <v>3212.12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137.8</v>
      </c>
      <c r="F23" s="21">
        <v>22.09</v>
      </c>
      <c r="G23" s="21">
        <f ca="1">ROUND(INDIRECT(ADDRESS(ROW()+(0), COLUMN()+(-2), 1))*INDIRECT(ADDRESS(ROW()+(0), COLUMN()+(-1), 1)), 2)</f>
        <v>3044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74712.7</v>
      </c>
      <c r="G24" s="24">
        <f ca="1">ROUND(INDIRECT(ADDRESS(ROW()+(0), COLUMN()+(-2), 1))*INDIRECT(ADDRESS(ROW()+(0), COLUMN()+(-1), 1))/100, 2)</f>
        <v>1494.25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76207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