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<sst xmlns="http://schemas.openxmlformats.org/spreadsheetml/2006/main" count="24" uniqueCount="24">
  <si>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</si>
  <si>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IVM065</t>
  </si>
  <si>
    <t xml:space="preserve">Ud</t>
  </si>
  <si>
    <t xml:space="preserve">Comporta de regulação do caudal de ar.</t>
  </si>
  <si>
    <r>
      <rPr>
        <sz val="8.25"/>
        <color rgb="FF000000"/>
        <rFont val="Arial"/>
        <family val="2"/>
      </rPr>
      <t xml:space="preserve">Comporta rectangular para a regulação do caudal de ar e a pressão ou para o fecho de condutas em instalações de ventilação com lâminas ensambladas no mesmo sentido, de 200x180 mm, lâminas perfiladas de chapa de aço galvanizado, eixos e alavancas exteriores de aço zincado, casquilhos de plástico especial, accionamento situado no lado direito da comporta, com interruptor de fim de curso com indicação de comporta fechada.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</si>
  <si>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</si>
  <si>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</si>
  <si>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</si>
  <si>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</si>
  <si>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</si>
  <si>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</si>
  <si>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mt42trx360ia1b</t>
  </si>
  <si>
    <t xml:space="preserve">Ud</t>
  </si>
  <si>
    <t xml:space="preserve">Comporta rectangular para a regulação do caudal de ar e a pressão ou para o fecho de condutas em instalações de ventilação com lâminas ensambladas no mesmo sentido, de 200x180 mm, lâminas perfiladas de chapa de aço galvanizado, eixos e alavancas exteriores de aço zincado, casquilhos de plástico especial, accionamento situado no lado direito da comporta, com interruptor de fim de curso com indicação de comporta fechada.</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</si>
  <si>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</si>
  <si>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</si>
  <si>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</si>
  <si>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</si>
  <si>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</si>
  <si>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</si>
  <si>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</si>
  <si>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</si>
  <si>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36,94€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</si>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</sst>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40" customWidth="1"/>
    <col min="4" max="4" width="81.60"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150.47</v>
      </c>
      <c r="G9" s="13">
        <f ca="1">ROUND(INDIRECT(ADDRESS(ROW()+(0), COLUMN()+(-2), 1))*INDIRECT(ADDRESS(ROW()+(0), COLUMN()+(-1), 1)), 2)</f>
        <v>150.47</v>
      </c>
    </row>
    <row r="10" spans="1:7" ht="13.50" thickBot="1" customHeight="1">
      <c r="A10" s="14" t="s">
        <v>14</v>
      </c>
      <c r="B10" s="14"/>
      <c r="C10" s="15" t="s">
        <v>15</v>
      </c>
      <c r="D10" s="14" t="s">
        <v>16</v>
      </c>
      <c r="E10" s="16">
        <v>0.154</v>
      </c>
      <c r="F10" s="17">
        <v>23.31</v>
      </c>
      <c r="G10" s="17">
        <f ca="1">ROUND(INDIRECT(ADDRESS(ROW()+(0), COLUMN()+(-2), 1))*INDIRECT(ADDRESS(ROW()+(0), COLUMN()+(-1), 1)), 2)</f>
        <v>3.59</v>
      </c>
    </row>
    <row r="11" spans="1:7" ht="13.50" thickBot="1" customHeight="1">
      <c r="A11" s="14" t="s">
        <v>17</v>
      </c>
      <c r="B11" s="14"/>
      <c r="C11" s="18" t="s">
        <v>18</v>
      </c>
      <c r="D11" s="19" t="s">
        <v>19</v>
      </c>
      <c r="E11" s="20">
        <v>0.154</v>
      </c>
      <c r="F11" s="21">
        <v>22.09</v>
      </c>
      <c r="G11" s="21">
        <f ca="1">ROUND(INDIRECT(ADDRESS(ROW()+(0), COLUMN()+(-2), 1))*INDIRECT(ADDRESS(ROW()+(0), COLUMN()+(-1), 1)), 2)</f>
        <v>3.4</v>
      </c>
    </row>
    <row r="12" spans="1:7" ht="13.50" thickBot="1" customHeight="1">
      <c r="A12" s="19"/>
      <c r="B12" s="19"/>
      <c r="C12" s="22" t="s">
        <v>20</v>
      </c>
      <c r="D12" s="5" t="s">
        <v>21</v>
      </c>
      <c r="E12" s="23">
        <v>2</v>
      </c>
      <c r="F12" s="24">
        <f ca="1">ROUND(SUM(INDIRECT(ADDRESS(ROW()+(-1), COLUMN()+(1), 1)),INDIRECT(ADDRESS(ROW()+(-2), COLUMN()+(1), 1)),INDIRECT(ADDRESS(ROW()+(-3), COLUMN()+(1), 1))), 2)</f>
        <v>157.46</v>
      </c>
      <c r="G12" s="24">
        <f ca="1">ROUND(INDIRECT(ADDRESS(ROW()+(0), COLUMN()+(-2), 1))*INDIRECT(ADDRESS(ROW()+(0), COLUMN()+(-1), 1))/100, 2)</f>
        <v>3.15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160.61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