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<sst xmlns="http://schemas.openxmlformats.org/spreadsheetml/2006/main" count="27" uniqueCount="27">
  <si>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</si>
  <si>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IVV020</t>
  </si>
  <si>
    <t xml:space="preserve">m</t>
  </si>
  <si>
    <t xml:space="preserve">Conduta circular de chapa de aço galvanizado.</t>
  </si>
  <si>
    <r>
      <rPr>
        <sz val="8.25"/>
        <color rgb="FF000000"/>
        <rFont val="Arial"/>
        <family val="2"/>
      </rPr>
      <t xml:space="preserve">Conduta circular de ventilação, formada por tubo de chapa de aço galvanizado de parede simples lisa, auto-conectável macho-fêmea, de 225 mm de diâmetro e 0,6 mm de espessura da chapa, colocada em posição horizontal. Inclusive material auxiliar para montagem e fixação, acessórios e peças especiais. O preço não inclui as comportas de regulação, as comportas corta-fogo, as grelhas nem os difusores.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</si>
  <si>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</si>
  <si>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</si>
  <si>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</si>
  <si>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</si>
  <si>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</si>
  <si>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</si>
  <si>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mt42cvg410g</t>
  </si>
  <si>
    <t xml:space="preserve">Ud</t>
  </si>
  <si>
    <t xml:space="preserve">Material auxiliar para montagem e fixação das condutas de chapa de aço galvanizado de parede simples lisa, de 225 mm de diâmetro.</t>
  </si>
  <si>
    <t xml:space="preserve">mt42cvg010sd</t>
  </si>
  <si>
    <t xml:space="preserve">m</t>
  </si>
  <si>
    <t xml:space="preserve">Tubo de chapa de aço galvanizado de parede simples lisa, auto-conectável macho-fêmea, de 225 mm de diâmetro e 0,6 mm de espessura da chapa, fornecido em tramos de 1 m, com o preço incrementado em 15% relativamente a acessórios e peças especiais.</t>
  </si>
  <si>
    <t xml:space="preserve">mo013</t>
  </si>
  <si>
    <t xml:space="preserve">h</t>
  </si>
  <si>
    <t xml:space="preserve">Oficial de 1ª montador de condutas de chapa metálica.</t>
  </si>
  <si>
    <t xml:space="preserve">mo084</t>
  </si>
  <si>
    <t xml:space="preserve">h</t>
  </si>
  <si>
    <t xml:space="preserve">Ajudante de montador de condutas de chapa metálica.</t>
  </si>
  <si>
    <t xml:space="preserve">%</t>
  </si>
  <si>
    <t xml:space="preserve">Custos directos complementares</t>
  </si>
  <si>
    <t xml:space="preserve">Custo de manutenção decenal: 3,17€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</si>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</sst>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0.53</v>
      </c>
      <c r="G9" s="13">
        <f ca="1">ROUND(INDIRECT(ADDRESS(ROW()+(0), COLUMN()+(-2), 1))*INDIRECT(ADDRESS(ROW()+(0), COLUMN()+(-1), 1)), 2)</f>
        <v>0.53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12.1</v>
      </c>
      <c r="G10" s="17">
        <f ca="1">ROUND(INDIRECT(ADDRESS(ROW()+(0), COLUMN()+(-2), 1))*INDIRECT(ADDRESS(ROW()+(0), COLUMN()+(-1), 1)), 2)</f>
        <v>12.1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0.278</v>
      </c>
      <c r="F11" s="17">
        <v>23.31</v>
      </c>
      <c r="G11" s="17">
        <f ca="1">ROUND(INDIRECT(ADDRESS(ROW()+(0), COLUMN()+(-2), 1))*INDIRECT(ADDRESS(ROW()+(0), COLUMN()+(-1), 1)), 2)</f>
        <v>6.48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0.139</v>
      </c>
      <c r="F12" s="21">
        <v>22.13</v>
      </c>
      <c r="G12" s="21">
        <f ca="1">ROUND(INDIRECT(ADDRESS(ROW()+(0), COLUMN()+(-2), 1))*INDIRECT(ADDRESS(ROW()+(0), COLUMN()+(-1), 1)), 2)</f>
        <v>3.08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22.19</v>
      </c>
      <c r="G13" s="24">
        <f ca="1">ROUND(INDIRECT(ADDRESS(ROW()+(0), COLUMN()+(-2), 1))*INDIRECT(ADDRESS(ROW()+(0), COLUMN()+(-1), 1))/100, 2)</f>
        <v>0.44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22.63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