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<sst xmlns="http://schemas.openxmlformats.org/spreadsheetml/2006/main" count="39" uniqueCount="39">
  <si>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</si>
  <si>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LAH010</t>
  </si>
  <si>
    <t xml:space="preserve">Ud</t>
  </si>
  <si>
    <t xml:space="preserve">Porta de armário, de madeira.</t>
  </si>
  <si>
    <r>
      <rPr>
        <sz val="8.25"/>
        <color rgb="FF000000"/>
        <rFont val="Arial"/>
        <family val="2"/>
      </rPr>
      <t xml:space="preserve">Porta de armário de cinco folhas de 215 cm de altura de 50x1,9 cm, de painel de aglomerado, acabamento em melamina, cor branca; aro de madeira maciça; guarnição de MDF, com acabamento em melamina cor branca na face exterior. Inclusive ferragens de pendurar, fecho e puxador sobre espelho comprido de latão, cor preto, acabamento brilhante, série básica.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</si>
  <si>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</si>
  <si>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</si>
  <si>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</si>
  <si>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</si>
  <si>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</si>
  <si>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</si>
  <si>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mt22ata015ab</t>
  </si>
  <si>
    <t xml:space="preserve">m</t>
  </si>
  <si>
    <t xml:space="preserve">Guarnição de MDF, com acabamento em melamina, de cor branca, 70x10 mm.</t>
  </si>
  <si>
    <t xml:space="preserve">mt22pxh040aaa</t>
  </si>
  <si>
    <t xml:space="preserve">Ud</t>
  </si>
  <si>
    <t xml:space="preserve">Porta de armário de painel de aglomerado, acabamento em melamina, cor branca, 215x50x1,9 cm.</t>
  </si>
  <si>
    <t xml:space="preserve">mt23icx020</t>
  </si>
  <si>
    <t xml:space="preserve">Ud</t>
  </si>
  <si>
    <t xml:space="preserve">Dobradiça copo oculta, de aço inoxidável, para porta de armário inferior ou superior de espessura maior que 15 mm.</t>
  </si>
  <si>
    <t xml:space="preserve">mt23hcl010aa</t>
  </si>
  <si>
    <t xml:space="preserve">Ud</t>
  </si>
  <si>
    <t xml:space="preserve">Jogo de puxador e espelho comprido de latão, cor preto, acabamento brilhante, série básica, para porta de armário.</t>
  </si>
  <si>
    <t xml:space="preserve">mt23ppb050</t>
  </si>
  <si>
    <t xml:space="preserve">Ud</t>
  </si>
  <si>
    <t xml:space="preserve">Íman de fecho para porta de armário inferior ou superior.</t>
  </si>
  <si>
    <t xml:space="preserve">mt23ppb031</t>
  </si>
  <si>
    <t xml:space="preserve">Ud</t>
  </si>
  <si>
    <t xml:space="preserve">Parafuso de latão 21/35 mm.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</si>
  <si>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</si>
  <si>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</si>
  <si>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</si>
  <si>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</si>
  <si>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</si>
  <si>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</si>
  <si>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</si>
  <si>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</si>
  <si>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55,53€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</si>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</sst>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10</v>
      </c>
      <c r="F9" s="13">
        <v>1.36</v>
      </c>
      <c r="G9" s="13">
        <f ca="1">ROUND(INDIRECT(ADDRESS(ROW()+(0), COLUMN()+(-2), 1))*INDIRECT(ADDRESS(ROW()+(0), COLUMN()+(-1), 1)), 2)</f>
        <v>13.6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5</v>
      </c>
      <c r="F10" s="17">
        <v>61.87</v>
      </c>
      <c r="G10" s="17">
        <f ca="1">ROUND(INDIRECT(ADDRESS(ROW()+(0), COLUMN()+(-2), 1))*INDIRECT(ADDRESS(ROW()+(0), COLUMN()+(-1), 1)), 2)</f>
        <v>309.35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15</v>
      </c>
      <c r="F11" s="17">
        <v>1.32</v>
      </c>
      <c r="G11" s="17">
        <f ca="1">ROUND(INDIRECT(ADDRESS(ROW()+(0), COLUMN()+(-2), 1))*INDIRECT(ADDRESS(ROW()+(0), COLUMN()+(-1), 1)), 2)</f>
        <v>19.8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5</v>
      </c>
      <c r="F12" s="17">
        <v>8.22</v>
      </c>
      <c r="G12" s="17">
        <f ca="1">ROUND(INDIRECT(ADDRESS(ROW()+(0), COLUMN()+(-2), 1))*INDIRECT(ADDRESS(ROW()+(0), COLUMN()+(-1), 1)), 2)</f>
        <v>41.1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10</v>
      </c>
      <c r="F13" s="17">
        <v>0.33</v>
      </c>
      <c r="G13" s="17">
        <f ca="1">ROUND(INDIRECT(ADDRESS(ROW()+(0), COLUMN()+(-2), 1))*INDIRECT(ADDRESS(ROW()+(0), COLUMN()+(-1), 1)), 2)</f>
        <v>3.3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90</v>
      </c>
      <c r="F14" s="17">
        <v>0.07</v>
      </c>
      <c r="G14" s="17">
        <f ca="1">ROUND(INDIRECT(ADDRESS(ROW()+(0), COLUMN()+(-2), 1))*INDIRECT(ADDRESS(ROW()+(0), COLUMN()+(-1), 1)), 2)</f>
        <v>6.3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2.24</v>
      </c>
      <c r="F15" s="17">
        <v>23.03</v>
      </c>
      <c r="G15" s="17">
        <f ca="1">ROUND(INDIRECT(ADDRESS(ROW()+(0), COLUMN()+(-2), 1))*INDIRECT(ADDRESS(ROW()+(0), COLUMN()+(-1), 1)), 2)</f>
        <v>51.59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2.24</v>
      </c>
      <c r="F16" s="21">
        <v>22.27</v>
      </c>
      <c r="G16" s="21">
        <f ca="1">ROUND(INDIRECT(ADDRESS(ROW()+(0), COLUMN()+(-2), 1))*INDIRECT(ADDRESS(ROW()+(0), COLUMN()+(-1), 1)), 2)</f>
        <v>49.88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494.92</v>
      </c>
      <c r="G17" s="24">
        <f ca="1">ROUND(INDIRECT(ADDRESS(ROW()+(0), COLUMN()+(-2), 1))*INDIRECT(ADDRESS(ROW()+(0), COLUMN()+(-1), 1))/100, 2)</f>
        <v>9.9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504.82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