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<sst xmlns="http://schemas.openxmlformats.org/spreadsheetml/2006/main" count="40" uniqueCount="40">
  <si>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</si>
  <si>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LCC010</t>
  </si>
  <si>
    <t xml:space="preserve">Ud</t>
  </si>
  <si>
    <t xml:space="preserve">Caixilharia exterior de madeira e alumínio.</t>
  </si>
  <si>
    <r>
      <rPr>
        <sz val="8.25"/>
        <color rgb="FF000000"/>
        <rFont val="Arial"/>
        <family val="2"/>
      </rPr>
      <t xml:space="preserve">Caixilharia exterior sistema madeira-alumínio, de madeira de pinho e perfil exterior de alumínio extrudido de 17,5 mm de espessura, fixado ao perfil de madeira através de clipes desmontáveis de material plástico para ruptura de ponte térmica, para janela com dobradiças, de abertura para o interior de 600x600 mm, folha de 85,5x80 mm de secção e aro de 85,5x70 mm, moldura com bite integrado, bites, guarnição de madeira maciça de 70x15 mm e remate no perfil inferior; com capacidade para assentar um vidro com uma espessura mínima de 17 mm e máxima de 47 mm; coeficiente de transmissão térmica do aro da secção tipo Uh,m = 1,33 W/(m²°C), com classificação à permeabilidade ao ar classe 4, segundo EN 12207, classificação à estanquidade à água classe E1500, segundo EN 12208 e classificação à resistência à carga do vento classe 5, segundo EN 12210; acabamento através do sistema de Envernizamento translúcido, composto de uma primeira demão de impregnação para a protecção preventiva da madeira contra fungos e ataques de insectos xilófagos, e aplicação posterior de uma camada final de 220 microns, acabamento mate acetinado, de alta resistência frente à acção dos raios UV e da intempérie; inclusive aplicação de pasta vedante para juntas; ferragem perimetral de fecho e segurança com WK1, segundo EN 1627, abertura através de cremona de alavanca, puxador em cores standard e abertura de microventilação; sem pré-aro e sem persiana.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</si>
  <si>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</si>
  <si>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</si>
  <si>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</si>
  <si>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</si>
  <si>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</si>
  <si>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</si>
  <si>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mt22gen010oab</t>
  </si>
  <si>
    <t xml:space="preserve">Ud</t>
  </si>
  <si>
    <t xml:space="preserve">Janela sistema madeira-alumínio, de madeira de pinho e perfil exterior de alumínio extrudido de 17,5 mm de espessura, fixado ao perfil de madeira através de clipes desmontáveis de material plástico para ruptura de ponte térmica, uma folha oscilo-batente, dimensões 600x600 mm, acabamento através do sistema de Envernizamento translúcido, composta de folha de 85,5x80 mm e aro de 85,5x70 mm, moldura com bite integrado, bites, guarnição de madeira maciça de 70x15 mm e remate no perfil inferior, junta perimetral dupla de estanquidade de borracha termoplástica, com capacidade para assentar um vidro com uma espessura mínima de 17 mm e máxima de 47 mm; coeficiente de transmissão térmica do aro da secção tipo Uh,m = 1,33 W/(m²°C), com classificação à permeabilidade ao ar classe 4, segundo EN 12207, classificação à estanquidade à água classe E1500, segundo EN 12208 e classificação à resistência à carga do vento classe 5, segundo EN 12210; ferragem perimetral de fecho e segurança com WK1, segundo EN 1627, abertura através de cremona de alavanca, puxador em cores standard e abertura de microventilação, Segundo NP EN 14351-1.</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</si>
  <si>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</si>
  <si>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</si>
  <si>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</si>
  <si>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</si>
  <si>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</si>
  <si>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</si>
  <si>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</si>
  <si>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</si>
  <si>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</si>
  <si>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</si>
  <si>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</si>
  <si>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</si>
  <si>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</si>
  <si>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</si>
  <si>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145,76€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</si>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</sst>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1.91"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9.50" thickBot="1" customHeight="1">
      <c r="A9" s="7" t="s">
        <v>11</v>
      </c>
      <c r="B9" s="7"/>
      <c r="C9" s="9" t="s">
        <v>12</v>
      </c>
      <c r="D9" s="7" t="s">
        <v>13</v>
      </c>
      <c r="E9" s="7"/>
      <c r="F9" s="11">
        <v>1</v>
      </c>
      <c r="G9" s="11"/>
      <c r="H9" s="13">
        <v>521.68</v>
      </c>
      <c r="I9" s="13">
        <f ca="1">ROUND(INDIRECT(ADDRESS(ROW()+(0), COLUMN()+(-3), 1))*INDIRECT(ADDRESS(ROW()+(0), COLUMN()+(-1), 1)), 2)</f>
        <v>521.68</v>
      </c>
      <c r="J9" s="13"/>
    </row>
    <row r="10" spans="1:10" ht="34.50" thickBot="1" customHeight="1">
      <c r="A10" s="14" t="s">
        <v>14</v>
      </c>
      <c r="B10" s="14"/>
      <c r="C10" s="15" t="s">
        <v>15</v>
      </c>
      <c r="D10" s="14" t="s">
        <v>16</v>
      </c>
      <c r="E10" s="14"/>
      <c r="F10" s="16">
        <v>0.408</v>
      </c>
      <c r="G10" s="16"/>
      <c r="H10" s="17">
        <v>5.29</v>
      </c>
      <c r="I10" s="17">
        <f ca="1">ROUND(INDIRECT(ADDRESS(ROW()+(0), COLUMN()+(-3), 1))*INDIRECT(ADDRESS(ROW()+(0), COLUMN()+(-1), 1)), 2)</f>
        <v>2.16</v>
      </c>
      <c r="J10" s="17"/>
    </row>
    <row r="11" spans="1:10" ht="45.00" thickBot="1" customHeight="1">
      <c r="A11" s="14" t="s">
        <v>17</v>
      </c>
      <c r="B11" s="14"/>
      <c r="C11" s="15" t="s">
        <v>18</v>
      </c>
      <c r="D11" s="14" t="s">
        <v>19</v>
      </c>
      <c r="E11" s="14"/>
      <c r="F11" s="16">
        <v>0.192</v>
      </c>
      <c r="G11" s="16"/>
      <c r="H11" s="17">
        <v>4.73</v>
      </c>
      <c r="I11" s="17">
        <f ca="1">ROUND(INDIRECT(ADDRESS(ROW()+(0), COLUMN()+(-3), 1))*INDIRECT(ADDRESS(ROW()+(0), COLUMN()+(-1), 1)), 2)</f>
        <v>0.91</v>
      </c>
      <c r="J11" s="17"/>
    </row>
    <row r="12" spans="1:10" ht="13.50" thickBot="1" customHeight="1">
      <c r="A12" s="14" t="s">
        <v>20</v>
      </c>
      <c r="B12" s="14"/>
      <c r="C12" s="15" t="s">
        <v>21</v>
      </c>
      <c r="D12" s="14" t="s">
        <v>22</v>
      </c>
      <c r="E12" s="14"/>
      <c r="F12" s="16">
        <v>0.975</v>
      </c>
      <c r="G12" s="16"/>
      <c r="H12" s="17">
        <v>23.03</v>
      </c>
      <c r="I12" s="17">
        <f ca="1">ROUND(INDIRECT(ADDRESS(ROW()+(0), COLUMN()+(-3), 1))*INDIRECT(ADDRESS(ROW()+(0), COLUMN()+(-1), 1)), 2)</f>
        <v>22.45</v>
      </c>
      <c r="J12" s="17"/>
    </row>
    <row r="13" spans="1:10" ht="13.50" thickBot="1" customHeight="1">
      <c r="A13" s="14" t="s">
        <v>23</v>
      </c>
      <c r="B13" s="14"/>
      <c r="C13" s="18" t="s">
        <v>24</v>
      </c>
      <c r="D13" s="19" t="s">
        <v>25</v>
      </c>
      <c r="E13" s="19"/>
      <c r="F13" s="20">
        <v>1.095</v>
      </c>
      <c r="G13" s="20"/>
      <c r="H13" s="21">
        <v>22.27</v>
      </c>
      <c r="I13" s="21">
        <f ca="1">ROUND(INDIRECT(ADDRESS(ROW()+(0), COLUMN()+(-3), 1))*INDIRECT(ADDRESS(ROW()+(0), COLUMN()+(-1), 1)), 2)</f>
        <v>24.39</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571.59</v>
      </c>
      <c r="I14" s="24">
        <f ca="1">ROUND(INDIRECT(ADDRESS(ROW()+(0), COLUMN()+(-3), 1))*INDIRECT(ADDRESS(ROW()+(0), COLUMN()+(-1), 1))/100, 2)</f>
        <v>11.43</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583.02</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1.11202e+006</v>
      </c>
      <c r="F19" s="31"/>
      <c r="G19" s="31">
        <v>1.11202e+006</v>
      </c>
      <c r="H19" s="31"/>
      <c r="I19" s="31"/>
      <c r="J19" s="31" t="s">
        <v>35</v>
      </c>
    </row>
    <row r="20" spans="1:10" ht="24.0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