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<sst xmlns="http://schemas.openxmlformats.org/spreadsheetml/2006/main" count="52" uniqueCount="52">
  <si>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</si>
  <si>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LCD010</t>
  </si>
  <si>
    <t xml:space="preserve">Ud</t>
  </si>
  <si>
    <t xml:space="preserve">Caixilharia exterior de madeira e alumínio "ROMÁN CLAVERO".</t>
  </si>
  <si>
    <r>
      <rPr>
        <sz val="8.25"/>
        <color rgb="FF000000"/>
        <rFont val="Arial"/>
        <family val="2"/>
      </rPr>
      <t xml:space="preserve">Caixilharia exterior sistema madeira-alumínio, de madeira de pinho e perfil exterior de alumínio extrudido de 17,5 mm de espessura, fixado ao perfil de madeira através de clipes desmontáveis de material plástico para ruptura de ponte térmica, para janela com dobradiças, de abertura para o interior de 1400x1400 mm, série IV 68-HA Climatrend "ROMÁN CLAVERO", folha de 85,5x80 mm de secção e aro de 85,5x70 mm, moldura com bite A-HIJ, bites, guarnição de madeira maciça de 70x15 mm e remate no perfil inferior; com capacidade para assentar um vidro com uma espessura mínima de 17 mm e máxima de 47 mm; coeficiente de transmissão térmica do aro da secção tipo Uh,m = 1,33 W/(m²°C), com classificação à permeabilidade ao ar classe 4, segundo EN 12207, classificação à estanquidade à água classe E1500, segundo EN 12208 e classificação à resistência à carga do vento classe 5, segundo EN 12210; acabamento através do sistema de Envernizamento translúcido Sikkens com tecnologia Duraflex, composto de uma primeira demão de impregnação Lasur Cetol WP56, para a protecção preventiva da madeira contra fungos e ataques de insectos xilófagos, e aplicação posterior de uma camada final de 220 microns, com Lasur Cetol WF952, acabamento mate acetinado, de alta resistência frente à acção dos raios UV e da intempérie; inclusive aplicação de pasta vedante para juntas Kodrin WV470; ferragem perimetral de fecho e segurança Maco Multimatic Aire 12 com WK1, segundo EN 1627, abertura através de cremona de alavanca, puxador Maco Rhapsody em cores standard e abertura de microventilação, com classificação à permeabilidade ao ar classe 4, segundo EN 12207, classificação à estanquidade à água classe E1500, segundo EN 12208 e classificação à resistência à carga do vento classe 5, segundo EN 12210; com pré-aro de alumínio. Inclusive parafusos de aço galvanizado T-Star Plus "SPAX", de cabeça cilíndrica, para fixação do aro ao pré-aro, espuma de poliuretano para vedação da junta entre o aro e o pré-aro para isolamento termo-acústico, fita autocolante, impermeável ao ar e reguladora da humidade, que actua como barreira de vapor e silicone neutro para a vedação da junta exterior entre o aro e a alvenaria. O preço não inclui colocação do pré-ar.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</si>
  <si>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</si>
  <si>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</si>
  <si>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</si>
  <si>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</si>
  <si>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</si>
  <si>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</si>
  <si>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mt22rom100ff</t>
  </si>
  <si>
    <t xml:space="preserve">Ud</t>
  </si>
  <si>
    <t xml:space="preserve">Pré-aro de alumínio para caixilharia de madeira "ROMÁN CLAVERO", de 1400x1400 mm, Segundo NP EN 14351-1.</t>
  </si>
  <si>
    <t xml:space="preserve">mt22rom010oer</t>
  </si>
  <si>
    <t xml:space="preserve">Ud</t>
  </si>
  <si>
    <t xml:space="preserve">Janela sistema madeira-alumínio, de madeira de pinho e perfil exterior de alumínio extrudido de 17,5 mm de espessura, fixado ao perfil de madeira através de clipes desmontáveis de material plástico para ruptura de ponte térmica, série IV 68-HA Climatrend "ROMÁN CLAVERO", uma folha oscilo-batente, dimensões 1400x1400 mm, acabamento através do sistema de Envernizamento translúcido Sikkens com tecnologia Duraflex, composta de folha de 85,5x80 mm e aro de 85,5x70 mm, moldura com bite A-HIJ, bites, guarnição de madeira maciça de 70x15 mm e remate no perfil inferior, junta perimetral dupla de estanquidade de borracha termoplástica, com capacidade para assentar um vidro com uma espessura mínima de 17 mm e máxima de 47 mm; coeficiente de transmissão térmica do aro da secção tipo Uh,m = 1,33 W/(m²°C), com classificação à permeabilidade ao ar classe 4, segundo EN 12207, classificação à estanquidade à água classe E1500, segundo EN 12208 e classificação à resistência à carga do vento classe 5, segundo EN 12210; ferragem perimetral de fecho e segurança Maco Multimatic Aire 12 com WK1, segundo EN 1627, abertura através de cremona de alavanca, puxador Maco Rhapsody em cores standard e abertura de microventilação, Segundo NP EN 14351-1.</t>
  </si>
  <si>
    <t xml:space="preserve">mt23xpm015b</t>
  </si>
  <si>
    <t xml:space="preserve">Ud</t>
  </si>
  <si>
    <t xml:space="preserve">Parafuso de aço galvanizado T-Star Plus "SPAX", de cabeça cilíndrica, de 6 mm de diâmetro e 15 cm de comprimento.</t>
  </si>
  <si>
    <t xml:space="preserve">mt13blw110a</t>
  </si>
  <si>
    <t xml:space="preserve">Ud</t>
  </si>
  <si>
    <t xml:space="preserve">Aerossol de 750 cm³ de espuma de poliuretano, de 22,5 kg/m³ de densidade, 140% de expansão, 18 N/cm² de resistência à tracção e 20 N/cm² de resistência à flexão, condutibilidade térmica 0,04 W/(m°C), estável de -40°C a 100°C; para aplicar com pistola; segundo EN 13165.</t>
  </si>
  <si>
    <t xml:space="preserve">mt22www020</t>
  </si>
  <si>
    <t xml:space="preserve">m</t>
  </si>
  <si>
    <t xml:space="preserve">Fita adesiva, impermeável ao vapor de água, de 70 mm de largura, composta por uma película de polietileno laminado sobre uma banda de feltro, fornecida em rolos de 25 m de comprimento.</t>
  </si>
  <si>
    <t xml:space="preserve">mt22www010b</t>
  </si>
  <si>
    <t xml:space="preserve">Ud</t>
  </si>
  <si>
    <t xml:space="preserve">Cartucho de 290 ml de vedante adesivo monocomponente, neutro, súper elástico, à base de polímero MS, cor cinzento, com resistência à intempérie e aos raios UV e alongamento até à rotura 750%.</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</si>
  <si>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</si>
  <si>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</si>
  <si>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</si>
  <si>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</si>
  <si>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</si>
  <si>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</si>
  <si>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</si>
  <si>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</si>
  <si>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354,67€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</si>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</sst>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1.91"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5.6</v>
      </c>
      <c r="G9" s="11"/>
      <c r="H9" s="13">
        <v>39.28</v>
      </c>
      <c r="I9" s="13">
        <f ca="1">ROUND(INDIRECT(ADDRESS(ROW()+(0), COLUMN()+(-3), 1))*INDIRECT(ADDRESS(ROW()+(0), COLUMN()+(-1), 1)), 2)</f>
        <v>219.97</v>
      </c>
      <c r="J9" s="13"/>
    </row>
    <row r="10" spans="1:10" ht="150.00" thickBot="1" customHeight="1">
      <c r="A10" s="14" t="s">
        <v>14</v>
      </c>
      <c r="B10" s="14"/>
      <c r="C10" s="15" t="s">
        <v>15</v>
      </c>
      <c r="D10" s="14" t="s">
        <v>16</v>
      </c>
      <c r="E10" s="14"/>
      <c r="F10" s="16">
        <v>1</v>
      </c>
      <c r="G10" s="16"/>
      <c r="H10" s="17">
        <v>1090.54</v>
      </c>
      <c r="I10" s="17">
        <f ca="1">ROUND(INDIRECT(ADDRESS(ROW()+(0), COLUMN()+(-3), 1))*INDIRECT(ADDRESS(ROW()+(0), COLUMN()+(-1), 1)), 2)</f>
        <v>1090.54</v>
      </c>
      <c r="J10" s="17"/>
    </row>
    <row r="11" spans="1:10" ht="24.00" thickBot="1" customHeight="1">
      <c r="A11" s="14" t="s">
        <v>17</v>
      </c>
      <c r="B11" s="14"/>
      <c r="C11" s="15" t="s">
        <v>18</v>
      </c>
      <c r="D11" s="14" t="s">
        <v>19</v>
      </c>
      <c r="E11" s="14"/>
      <c r="F11" s="16">
        <v>8</v>
      </c>
      <c r="G11" s="16"/>
      <c r="H11" s="17">
        <v>0.3</v>
      </c>
      <c r="I11" s="17">
        <f ca="1">ROUND(INDIRECT(ADDRESS(ROW()+(0), COLUMN()+(-3), 1))*INDIRECT(ADDRESS(ROW()+(0), COLUMN()+(-1), 1)), 2)</f>
        <v>2.4</v>
      </c>
      <c r="J11" s="17"/>
    </row>
    <row r="12" spans="1:10" ht="34.50" thickBot="1" customHeight="1">
      <c r="A12" s="14" t="s">
        <v>20</v>
      </c>
      <c r="B12" s="14"/>
      <c r="C12" s="15" t="s">
        <v>21</v>
      </c>
      <c r="D12" s="14" t="s">
        <v>22</v>
      </c>
      <c r="E12" s="14"/>
      <c r="F12" s="16">
        <v>0.1</v>
      </c>
      <c r="G12" s="16"/>
      <c r="H12" s="17">
        <v>7.2</v>
      </c>
      <c r="I12" s="17">
        <f ca="1">ROUND(INDIRECT(ADDRESS(ROW()+(0), COLUMN()+(-3), 1))*INDIRECT(ADDRESS(ROW()+(0), COLUMN()+(-1), 1)), 2)</f>
        <v>0.72</v>
      </c>
      <c r="J12" s="17"/>
    </row>
    <row r="13" spans="1:10" ht="24.00" thickBot="1" customHeight="1">
      <c r="A13" s="14" t="s">
        <v>23</v>
      </c>
      <c r="B13" s="14"/>
      <c r="C13" s="15" t="s">
        <v>24</v>
      </c>
      <c r="D13" s="14" t="s">
        <v>25</v>
      </c>
      <c r="E13" s="14"/>
      <c r="F13" s="16">
        <v>5.74</v>
      </c>
      <c r="G13" s="16"/>
      <c r="H13" s="17">
        <v>0.93</v>
      </c>
      <c r="I13" s="17">
        <f ca="1">ROUND(INDIRECT(ADDRESS(ROW()+(0), COLUMN()+(-3), 1))*INDIRECT(ADDRESS(ROW()+(0), COLUMN()+(-1), 1)), 2)</f>
        <v>5.34</v>
      </c>
      <c r="J13" s="17"/>
    </row>
    <row r="14" spans="1:10" ht="34.50" thickBot="1" customHeight="1">
      <c r="A14" s="14" t="s">
        <v>26</v>
      </c>
      <c r="B14" s="14"/>
      <c r="C14" s="15" t="s">
        <v>27</v>
      </c>
      <c r="D14" s="14" t="s">
        <v>28</v>
      </c>
      <c r="E14" s="14"/>
      <c r="F14" s="16">
        <v>0.1</v>
      </c>
      <c r="G14" s="16"/>
      <c r="H14" s="17">
        <v>5.29</v>
      </c>
      <c r="I14" s="17">
        <f ca="1">ROUND(INDIRECT(ADDRESS(ROW()+(0), COLUMN()+(-3), 1))*INDIRECT(ADDRESS(ROW()+(0), COLUMN()+(-1), 1)), 2)</f>
        <v>0.53</v>
      </c>
      <c r="J14" s="17"/>
    </row>
    <row r="15" spans="1:10" ht="13.50" thickBot="1" customHeight="1">
      <c r="A15" s="14" t="s">
        <v>29</v>
      </c>
      <c r="B15" s="14"/>
      <c r="C15" s="15" t="s">
        <v>30</v>
      </c>
      <c r="D15" s="14" t="s">
        <v>31</v>
      </c>
      <c r="E15" s="14"/>
      <c r="F15" s="16">
        <v>1.575</v>
      </c>
      <c r="G15" s="16"/>
      <c r="H15" s="17">
        <v>23.03</v>
      </c>
      <c r="I15" s="17">
        <f ca="1">ROUND(INDIRECT(ADDRESS(ROW()+(0), COLUMN()+(-3), 1))*INDIRECT(ADDRESS(ROW()+(0), COLUMN()+(-1), 1)), 2)</f>
        <v>36.27</v>
      </c>
      <c r="J15" s="17"/>
    </row>
    <row r="16" spans="1:10" ht="13.50" thickBot="1" customHeight="1">
      <c r="A16" s="14" t="s">
        <v>32</v>
      </c>
      <c r="B16" s="14"/>
      <c r="C16" s="18" t="s">
        <v>33</v>
      </c>
      <c r="D16" s="19" t="s">
        <v>34</v>
      </c>
      <c r="E16" s="19"/>
      <c r="F16" s="20">
        <v>1.575</v>
      </c>
      <c r="G16" s="20"/>
      <c r="H16" s="21">
        <v>22.27</v>
      </c>
      <c r="I16" s="21">
        <f ca="1">ROUND(INDIRECT(ADDRESS(ROW()+(0), COLUMN()+(-3), 1))*INDIRECT(ADDRESS(ROW()+(0), COLUMN()+(-1), 1)), 2)</f>
        <v>35.08</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1390.85</v>
      </c>
      <c r="I17" s="24">
        <f ca="1">ROUND(INDIRECT(ADDRESS(ROW()+(0), COLUMN()+(-3), 1))*INDIRECT(ADDRESS(ROW()+(0), COLUMN()+(-1), 1))/100, 2)</f>
        <v>27.82</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1418.67</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1.11202e+006</v>
      </c>
      <c r="F22" s="31"/>
      <c r="G22" s="31">
        <v>1.11202e+006</v>
      </c>
      <c r="H22" s="31"/>
      <c r="I22" s="31"/>
      <c r="J22" s="31" t="s">
        <v>44</v>
      </c>
    </row>
    <row r="23" spans="1:10" ht="24.00" thickBot="1" customHeight="1">
      <c r="A23" s="32" t="s">
        <v>45</v>
      </c>
      <c r="B23" s="32"/>
      <c r="C23" s="32"/>
      <c r="D23" s="32"/>
      <c r="E23" s="33"/>
      <c r="F23" s="33"/>
      <c r="G23" s="33"/>
      <c r="H23" s="33"/>
      <c r="I23" s="33"/>
      <c r="J23" s="33"/>
    </row>
    <row r="24" spans="1:10" ht="13.50" thickBot="1" customHeight="1">
      <c r="A24" s="30" t="s">
        <v>46</v>
      </c>
      <c r="B24" s="30"/>
      <c r="C24" s="30"/>
      <c r="D24" s="30"/>
      <c r="E24" s="31">
        <v>1.4102e+007</v>
      </c>
      <c r="F24" s="31"/>
      <c r="G24" s="31">
        <v>1.4102e+007</v>
      </c>
      <c r="H24" s="31"/>
      <c r="I24" s="31"/>
      <c r="J24" s="31" t="s">
        <v>47</v>
      </c>
    </row>
    <row r="25" spans="1:10" ht="24.00" thickBot="1" customHeight="1">
      <c r="A25" s="32" t="s">
        <v>48</v>
      </c>
      <c r="B25" s="32"/>
      <c r="C25" s="32"/>
      <c r="D25" s="32"/>
      <c r="E25" s="33"/>
      <c r="F25" s="33"/>
      <c r="G25" s="33"/>
      <c r="H25" s="33"/>
      <c r="I25" s="33"/>
      <c r="J25" s="33"/>
    </row>
    <row r="28" spans="1:1" ht="33.75" thickBot="1" customHeight="1">
      <c r="A28" s="1" t="s">
        <v>49</v>
      </c>
      <c r="B28" s="1"/>
      <c r="C28" s="1"/>
      <c r="D28" s="1"/>
      <c r="E28" s="1"/>
      <c r="F28" s="1"/>
      <c r="G28" s="1"/>
      <c r="H28" s="1"/>
      <c r="I28" s="1"/>
      <c r="J28" s="1"/>
    </row>
    <row r="29" spans="1:1" ht="33.75" thickBot="1" customHeight="1">
      <c r="A29" s="1" t="s">
        <v>50</v>
      </c>
      <c r="B29" s="1"/>
      <c r="C29" s="1"/>
      <c r="D29" s="1"/>
      <c r="E29" s="1"/>
      <c r="F29" s="1"/>
      <c r="G29" s="1"/>
      <c r="H29" s="1"/>
      <c r="I29" s="1"/>
      <c r="J29" s="1"/>
    </row>
    <row r="30" spans="1:1" ht="33.75" thickBot="1" customHeight="1">
      <c r="A30" s="1" t="s">
        <v>51</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3"/>
    <mergeCell ref="G22:I23"/>
    <mergeCell ref="J22:J23"/>
    <mergeCell ref="A23:D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