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<sst xmlns="http://schemas.openxmlformats.org/spreadsheetml/2006/main" count="27" uniqueCount="27">
  <si>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</si>
  <si>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LCN010</t>
  </si>
  <si>
    <t xml:space="preserve">Ud</t>
  </si>
  <si>
    <t xml:space="preserve">Janela para telhado.</t>
  </si>
  <si>
    <r>
      <rPr>
        <sz val="8.25"/>
        <color rgb="FF000000"/>
        <rFont val="Arial"/>
        <family val="2"/>
      </rPr>
      <t xml:space="preserve">Janela de cobertura, com abertura giratória de accionamento manual através de barra de manobra, de 114x140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 em telhado de perfil ondulado de telha, fibrocimento ou materiais similares, com pendentes de 15° a 90°, com aro de estanquidade de alumínio.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</si>
  <si>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</si>
  <si>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</si>
  <si>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</si>
  <si>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</si>
  <si>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</si>
  <si>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</si>
  <si>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mt22vtg010aq</t>
  </si>
  <si>
    <t xml:space="preserve">Ud</t>
  </si>
  <si>
    <t xml:space="preserve">Janela de cobertura, com abertura giratória de accionamento manual através de barra de manobra, de 114x140 cm, executada em madeira lamelada de pinho nórdico, acabamento com verniz transparente, com vidro duplo de baixa emissividade (vidro interior Float de 4 mm de baixa emissividade, câmara de ar preenchida com gás árgon de 16 mm e vidro exterior temperado de 4 mm de baixa emissividade).</t>
  </si>
  <si>
    <t xml:space="preserve">mt22vtw010ata</t>
  </si>
  <si>
    <t xml:space="preserve">Ud</t>
  </si>
  <si>
    <t xml:space="preserve">Aro de estanquidade de alumínio para janela de cobertura, de 114x140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</si>
  <si>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</si>
  <si>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</si>
  <si>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</si>
  <si>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</si>
  <si>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</si>
  <si>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</si>
  <si>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</si>
  <si>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</si>
  <si>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253,59€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</si>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</sst>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40" customWidth="1"/>
    <col min="4" max="4" width="81.4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508.76</v>
      </c>
      <c r="G9" s="13">
        <f ca="1">ROUND(INDIRECT(ADDRESS(ROW()+(0), COLUMN()+(-2), 1))*INDIRECT(ADDRESS(ROW()+(0), COLUMN()+(-1), 1)), 2)</f>
        <v>508.76</v>
      </c>
    </row>
    <row r="10" spans="1:7" ht="34.50" thickBot="1" customHeight="1">
      <c r="A10" s="14" t="s">
        <v>14</v>
      </c>
      <c r="B10" s="14"/>
      <c r="C10" s="15" t="s">
        <v>15</v>
      </c>
      <c r="D10" s="14" t="s">
        <v>16</v>
      </c>
      <c r="E10" s="16">
        <v>1</v>
      </c>
      <c r="F10" s="17">
        <v>139.68</v>
      </c>
      <c r="G10" s="17">
        <f ca="1">ROUND(INDIRECT(ADDRESS(ROW()+(0), COLUMN()+(-2), 1))*INDIRECT(ADDRESS(ROW()+(0), COLUMN()+(-1), 1)), 2)</f>
        <v>139.68</v>
      </c>
    </row>
    <row r="11" spans="1:7" ht="13.50" thickBot="1" customHeight="1">
      <c r="A11" s="14" t="s">
        <v>17</v>
      </c>
      <c r="B11" s="14"/>
      <c r="C11" s="15" t="s">
        <v>18</v>
      </c>
      <c r="D11" s="14" t="s">
        <v>19</v>
      </c>
      <c r="E11" s="16">
        <v>1.8</v>
      </c>
      <c r="F11" s="17">
        <v>23.31</v>
      </c>
      <c r="G11" s="17">
        <f ca="1">ROUND(INDIRECT(ADDRESS(ROW()+(0), COLUMN()+(-2), 1))*INDIRECT(ADDRESS(ROW()+(0), COLUMN()+(-1), 1)), 2)</f>
        <v>41.96</v>
      </c>
    </row>
    <row r="12" spans="1:7" ht="13.50" thickBot="1" customHeight="1">
      <c r="A12" s="14" t="s">
        <v>20</v>
      </c>
      <c r="B12" s="14"/>
      <c r="C12" s="18" t="s">
        <v>21</v>
      </c>
      <c r="D12" s="19" t="s">
        <v>22</v>
      </c>
      <c r="E12" s="20">
        <v>0.9</v>
      </c>
      <c r="F12" s="21">
        <v>22.13</v>
      </c>
      <c r="G12" s="21">
        <f ca="1">ROUND(INDIRECT(ADDRESS(ROW()+(0), COLUMN()+(-2), 1))*INDIRECT(ADDRESS(ROW()+(0), COLUMN()+(-1), 1)), 2)</f>
        <v>19.92</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710.32</v>
      </c>
      <c r="G13" s="24">
        <f ca="1">ROUND(INDIRECT(ADDRESS(ROW()+(0), COLUMN()+(-2), 1))*INDIRECT(ADDRESS(ROW()+(0), COLUMN()+(-1), 1))/100, 2)</f>
        <v>14.21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724.53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