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<sst xmlns="http://schemas.openxmlformats.org/spreadsheetml/2006/main" count="33" uniqueCount="33">
  <si>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</si>
  <si>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</si>
  <si>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</si>
  <si>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</si>
  <si>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114x160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 com persiana exterior de accionamento eléctrico e unidade de controlo individual, para accionamento à distância de acessórios de janelas de cobertura, com comando à distância unidireccional por radiofrequência.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</si>
  <si>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</si>
  <si>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</si>
  <si>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</si>
  <si>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</si>
  <si>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</si>
  <si>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</si>
  <si>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mt22vtg010ar</t>
  </si>
  <si>
    <t xml:space="preserve">Ud</t>
  </si>
  <si>
    <t xml:space="preserve">Janela de cobertura, com abertura giratória de accionamento manual através de barra de manobra, de 114x160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</si>
  <si>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mt22vtw010aua</t>
  </si>
  <si>
    <t xml:space="preserve">Ud</t>
  </si>
  <si>
    <t xml:space="preserve">Aro de estanquidade de alumínio para janela de cobertura, de 114x160 cm, cor cinzento, para telhado de perfil ondulado de telha, fibrocimento ou materiais similares com pendente superior a 15°.</t>
  </si>
  <si>
    <t xml:space="preserve">mt22vtw090a</t>
  </si>
  <si>
    <t xml:space="preserve">Ud</t>
  </si>
  <si>
    <t xml:space="preserve">Unidade de controlo individual, para accionamento à distância de um acessório de janela de cobertura, com comando à distância.</t>
  </si>
  <si>
    <t xml:space="preserve">mo011</t>
  </si>
  <si>
    <t xml:space="preserve">h</t>
  </si>
  <si>
    <t xml:space="preserve">Oficial de 1ª montador.</t>
  </si>
  <si>
    <t xml:space="preserve">mo080</t>
  </si>
  <si>
    <t xml:space="preserve">h</t>
  </si>
  <si>
    <t xml:space="preserve">Ajudante de montador.</t>
  </si>
  <si>
    <t xml:space="preserve">mo003</t>
  </si>
  <si>
    <t xml:space="preserve">h</t>
  </si>
  <si>
    <t xml:space="preserve">Oficial de 1ª electricista.</t>
  </si>
  <si>
    <t xml:space="preserve">%</t>
  </si>
  <si>
    <t xml:space="preserve">Custos directos complementares</t>
  </si>
  <si>
    <t xml:space="preserve">Custo de manutenção decenal: 338,19€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</si>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</sst>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566.28</v>
      </c>
      <c r="G9" s="13">
        <f ca="1">ROUND(INDIRECT(ADDRESS(ROW()+(0), COLUMN()+(-2), 1))*INDIRECT(ADDRESS(ROW()+(0), COLUMN()+(-1), 1)), 2)</f>
        <v>566.28</v>
      </c>
    </row>
    <row r="10" spans="1:7" ht="34.50" thickBot="1" customHeight="1">
      <c r="A10" s="14" t="s">
        <v>14</v>
      </c>
      <c r="B10" s="14"/>
      <c r="C10" s="15" t="s">
        <v>15</v>
      </c>
      <c r="D10" s="14" t="s">
        <v>16</v>
      </c>
      <c r="E10" s="16">
        <v>1</v>
      </c>
      <c r="F10" s="17">
        <v>145.5</v>
      </c>
      <c r="G10" s="17">
        <f ca="1">ROUND(INDIRECT(ADDRESS(ROW()+(0), COLUMN()+(-2), 1))*INDIRECT(ADDRESS(ROW()+(0), COLUMN()+(-1), 1)), 2)</f>
        <v>145.5</v>
      </c>
    </row>
    <row r="11" spans="1:7" ht="24.00" thickBot="1" customHeight="1">
      <c r="A11" s="14" t="s">
        <v>17</v>
      </c>
      <c r="B11" s="14"/>
      <c r="C11" s="15" t="s">
        <v>18</v>
      </c>
      <c r="D11" s="14" t="s">
        <v>19</v>
      </c>
      <c r="E11" s="16">
        <v>1</v>
      </c>
      <c r="F11" s="17">
        <v>112.52</v>
      </c>
      <c r="G11" s="17">
        <f ca="1">ROUND(INDIRECT(ADDRESS(ROW()+(0), COLUMN()+(-2), 1))*INDIRECT(ADDRESS(ROW()+(0), COLUMN()+(-1), 1)), 2)</f>
        <v>112.52</v>
      </c>
    </row>
    <row r="12" spans="1:7" ht="13.50" thickBot="1" customHeight="1">
      <c r="A12" s="14" t="s">
        <v>20</v>
      </c>
      <c r="B12" s="14"/>
      <c r="C12" s="15" t="s">
        <v>21</v>
      </c>
      <c r="D12" s="14" t="s">
        <v>22</v>
      </c>
      <c r="E12" s="16">
        <v>3.7</v>
      </c>
      <c r="F12" s="17">
        <v>23.31</v>
      </c>
      <c r="G12" s="17">
        <f ca="1">ROUND(INDIRECT(ADDRESS(ROW()+(0), COLUMN()+(-2), 1))*INDIRECT(ADDRESS(ROW()+(0), COLUMN()+(-1), 1)), 2)</f>
        <v>86.25</v>
      </c>
    </row>
    <row r="13" spans="1:7" ht="13.50" thickBot="1" customHeight="1">
      <c r="A13" s="14" t="s">
        <v>23</v>
      </c>
      <c r="B13" s="14"/>
      <c r="C13" s="15" t="s">
        <v>24</v>
      </c>
      <c r="D13" s="14" t="s">
        <v>25</v>
      </c>
      <c r="E13" s="16">
        <v>1.45</v>
      </c>
      <c r="F13" s="17">
        <v>22.13</v>
      </c>
      <c r="G13" s="17">
        <f ca="1">ROUND(INDIRECT(ADDRESS(ROW()+(0), COLUMN()+(-2), 1))*INDIRECT(ADDRESS(ROW()+(0), COLUMN()+(-1), 1)), 2)</f>
        <v>32.09</v>
      </c>
    </row>
    <row r="14" spans="1:7" ht="13.50" thickBot="1" customHeight="1">
      <c r="A14" s="14" t="s">
        <v>26</v>
      </c>
      <c r="B14" s="14"/>
      <c r="C14" s="18" t="s">
        <v>27</v>
      </c>
      <c r="D14" s="19" t="s">
        <v>28</v>
      </c>
      <c r="E14" s="20">
        <v>0.2</v>
      </c>
      <c r="F14" s="21">
        <v>23.31</v>
      </c>
      <c r="G14" s="21">
        <f ca="1">ROUND(INDIRECT(ADDRESS(ROW()+(0), COLUMN()+(-2), 1))*INDIRECT(ADDRESS(ROW()+(0), COLUMN()+(-1), 1)), 2)</f>
        <v>4.66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947.3</v>
      </c>
      <c r="G15" s="24">
        <f ca="1">ROUND(INDIRECT(ADDRESS(ROW()+(0), COLUMN()+(-2), 1))*INDIRECT(ADDRESS(ROW()+(0), COLUMN()+(-1), 1))/100, 2)</f>
        <v>18.95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966.25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