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<sst xmlns="http://schemas.openxmlformats.org/spreadsheetml/2006/main" count="27" uniqueCount="27">
  <si>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</si>
  <si>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LCN010</t>
  </si>
  <si>
    <t xml:space="preserve">Ud</t>
  </si>
  <si>
    <t xml:space="preserve">Janela para telhado.</t>
  </si>
  <si>
    <r>
      <rPr>
        <sz val="8.25"/>
        <color rgb="FF000000"/>
        <rFont val="Arial"/>
        <family val="2"/>
      </rPr>
      <t xml:space="preserve">Janela de cobertura, com abertura giratória de accionamento eléctrico com sistema solar fotovoltaico ou manual através de barra de manobra, de 66x118 cm, executada em madeira lamelada de pinho nórdico com tratamento fungicida, acabamento pintado, cor branca, com tinta acrílica em base aquosa resistente aos raios UV, comando à distância por radiofrequência, com vidro duplo laminado e de baixa emissividade (vidro interior laminado de 3+3 mm de baixa emissividade, câmara de ar preenchida com gás árgon de 15 mm e vidro exterior temperado de 4 mm de baixa emissividade), em telhado de perfil ondulado de telha, fibrocimento ou materiais similares, com pendentes de 15° a 90°, com aro de estanquidade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</si>
  <si>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</si>
  <si>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</si>
  <si>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</si>
  <si>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</si>
  <si>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</si>
  <si>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</si>
  <si>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mt22vtg030hbd</t>
  </si>
  <si>
    <t xml:space="preserve">Ud</t>
  </si>
  <si>
    <t xml:space="preserve">Janela de cobertura, com abertura giratória de accionamento eléctrico com sistema solar fotovoltaico ou manual através de barra de manobra, de 66x118 cm, executada em madeira lamelada de pinho nórdico com tratamento fungicida, acabamento pintado, cor branca, com tinta acrílica em base aquosa resistente aos raios UV, comando à distância por radiofrequência, com vidro duplo laminado e de baixa emissividade (vidro interior laminado de 3+3 mm de baixa emissividade, câmara de ar preenchida com gás árgon de 15 mm e vidro exterior temperado de 4 mm de baixa emissividade).</t>
  </si>
  <si>
    <t xml:space="preserve">mt22vtw010aea</t>
  </si>
  <si>
    <t xml:space="preserve">Ud</t>
  </si>
  <si>
    <t xml:space="preserve">Aro de estanquidade de alumínio para janela de cobertura, de 66x118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</si>
  <si>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</si>
  <si>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</si>
  <si>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</si>
  <si>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</si>
  <si>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</si>
  <si>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</si>
  <si>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</si>
  <si>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</si>
  <si>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359,44€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</si>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</sst>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91"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862.33</v>
      </c>
      <c r="G9" s="13">
        <f ca="1">ROUND(INDIRECT(ADDRESS(ROW()+(0), COLUMN()+(-2), 1))*INDIRECT(ADDRESS(ROW()+(0), COLUMN()+(-1), 1)), 2)</f>
        <v>862.33</v>
      </c>
    </row>
    <row r="10" spans="1:7" ht="34.50" thickBot="1" customHeight="1">
      <c r="A10" s="14" t="s">
        <v>14</v>
      </c>
      <c r="B10" s="14"/>
      <c r="C10" s="15" t="s">
        <v>15</v>
      </c>
      <c r="D10" s="14" t="s">
        <v>16</v>
      </c>
      <c r="E10" s="16">
        <v>1</v>
      </c>
      <c r="F10" s="17">
        <v>106.7</v>
      </c>
      <c r="G10" s="17">
        <f ca="1">ROUND(INDIRECT(ADDRESS(ROW()+(0), COLUMN()+(-2), 1))*INDIRECT(ADDRESS(ROW()+(0), COLUMN()+(-1), 1)), 2)</f>
        <v>106.7</v>
      </c>
    </row>
    <row r="11" spans="1:7" ht="13.50" thickBot="1" customHeight="1">
      <c r="A11" s="14" t="s">
        <v>17</v>
      </c>
      <c r="B11" s="14"/>
      <c r="C11" s="15" t="s">
        <v>18</v>
      </c>
      <c r="D11" s="14" t="s">
        <v>19</v>
      </c>
      <c r="E11" s="16">
        <v>1.1</v>
      </c>
      <c r="F11" s="17">
        <v>23.31</v>
      </c>
      <c r="G11" s="17">
        <f ca="1">ROUND(INDIRECT(ADDRESS(ROW()+(0), COLUMN()+(-2), 1))*INDIRECT(ADDRESS(ROW()+(0), COLUMN()+(-1), 1)), 2)</f>
        <v>25.64</v>
      </c>
    </row>
    <row r="12" spans="1:7" ht="13.50" thickBot="1" customHeight="1">
      <c r="A12" s="14" t="s">
        <v>20</v>
      </c>
      <c r="B12" s="14"/>
      <c r="C12" s="18" t="s">
        <v>21</v>
      </c>
      <c r="D12" s="19" t="s">
        <v>22</v>
      </c>
      <c r="E12" s="20">
        <v>0.55</v>
      </c>
      <c r="F12" s="21">
        <v>22.13</v>
      </c>
      <c r="G12" s="21">
        <f ca="1">ROUND(INDIRECT(ADDRESS(ROW()+(0), COLUMN()+(-2), 1))*INDIRECT(ADDRESS(ROW()+(0), COLUMN()+(-1), 1)), 2)</f>
        <v>12.17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1006.84</v>
      </c>
      <c r="G13" s="24">
        <f ca="1">ROUND(INDIRECT(ADDRESS(ROW()+(0), COLUMN()+(-2), 1))*INDIRECT(ADDRESS(ROW()+(0), COLUMN()+(-1), 1))/100, 2)</f>
        <v>20.14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1026.98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