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<sst xmlns="http://schemas.openxmlformats.org/spreadsheetml/2006/main" count="48" uniqueCount="48">
  <si>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</si>
  <si>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LCV030</t>
  </si>
  <si>
    <t xml:space="preserve">Ud</t>
  </si>
  <si>
    <t xml:space="preserve">Caixilharia exterior de PVC "CORTIZO".</t>
  </si>
  <si>
    <r>
      <rPr>
        <sz val="8.25"/>
        <color rgb="FF000000"/>
        <rFont val="Arial"/>
        <family val="2"/>
      </rPr>
      <t xml:space="preserve">Janela de PVC, série A70 Abisagrada "CORTIZO", duas folhas de batente com abertura para o interior, dimensões 2000x500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elementos de estanquidade e acessórios homologados, sem pré-aro e caixa de estore básica incorporada (monobloco), persiana de réguas de PVC, com accionamento automático com motor eléctrico.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</si>
  <si>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</si>
  <si>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</si>
  <si>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</si>
  <si>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</si>
  <si>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</si>
  <si>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</si>
  <si>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mt24ctz050agaa</t>
  </si>
  <si>
    <t xml:space="preserve">Ud</t>
  </si>
  <si>
    <t xml:space="preserve">Janela de PVC, série A70 Abisagrada "CORTIZO", duas folhas de batente com abertura para o interior, dimensões 2000x500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classe 4, segundo EN 12207, classificação à estanquidade à água classe E1800, segundo EN 12208, e classificação à resistência à carga do vento classe C5, segundo EN 12210.</t>
  </si>
  <si>
    <t xml:space="preserve">mt25pco015aaac</t>
  </si>
  <si>
    <t xml:space="preserve">m²</t>
  </si>
  <si>
    <t xml:space="preserve">Persiana de réguas de PVC, de 37 mm de altura, cor branca, equipada com eixo, discos, cápsulas e todos os seus acessórios, com motor eléctrico para accionamento automático, em caixilharia de alumínio ou de PVC, inclusive caixa incorporada (monobloco), de 166x170 mm, de PVC acabamento standard, com permeabilidade ao ar classe 3, segundo EN 12207 e transmissão térmica maior de 2,2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</si>
  <si>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</si>
  <si>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</si>
  <si>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</si>
  <si>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</si>
  <si>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</si>
  <si>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</si>
  <si>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</si>
  <si>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</si>
  <si>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</si>
  <si>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</si>
  <si>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</si>
  <si>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</si>
  <si>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</si>
  <si>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</si>
  <si>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</si>
  <si>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</si>
  <si>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</si>
  <si>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62,10€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</si>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</sst>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97.50" thickBot="1" customHeight="1">
      <c r="A9" s="7" t="s">
        <v>11</v>
      </c>
      <c r="B9" s="7"/>
      <c r="C9" s="7"/>
      <c r="D9" s="9" t="s">
        <v>12</v>
      </c>
      <c r="E9" s="7" t="s">
        <v>13</v>
      </c>
      <c r="F9" s="7"/>
      <c r="G9" s="11">
        <v>1</v>
      </c>
      <c r="H9" s="11"/>
      <c r="I9" s="13">
        <v>445.97</v>
      </c>
      <c r="J9" s="13">
        <f ca="1">ROUND(INDIRECT(ADDRESS(ROW()+(0), COLUMN()+(-3), 1))*INDIRECT(ADDRESS(ROW()+(0), COLUMN()+(-1), 1)), 2)</f>
        <v>445.97</v>
      </c>
      <c r="K9" s="13"/>
    </row>
    <row r="10" spans="1:11" ht="55.50" thickBot="1" customHeight="1">
      <c r="A10" s="14" t="s">
        <v>14</v>
      </c>
      <c r="B10" s="14"/>
      <c r="C10" s="14"/>
      <c r="D10" s="15" t="s">
        <v>15</v>
      </c>
      <c r="E10" s="14" t="s">
        <v>16</v>
      </c>
      <c r="F10" s="14"/>
      <c r="G10" s="16">
        <v>1.05</v>
      </c>
      <c r="H10" s="16"/>
      <c r="I10" s="17">
        <v>139.1</v>
      </c>
      <c r="J10" s="17">
        <f ca="1">ROUND(INDIRECT(ADDRESS(ROW()+(0), COLUMN()+(-3), 1))*INDIRECT(ADDRESS(ROW()+(0), COLUMN()+(-1), 1)), 2)</f>
        <v>146.06</v>
      </c>
      <c r="K10" s="17"/>
    </row>
    <row r="11" spans="1:11" ht="34.50" thickBot="1" customHeight="1">
      <c r="A11" s="14" t="s">
        <v>17</v>
      </c>
      <c r="B11" s="14"/>
      <c r="C11" s="14"/>
      <c r="D11" s="15" t="s">
        <v>18</v>
      </c>
      <c r="E11" s="14" t="s">
        <v>19</v>
      </c>
      <c r="F11" s="14"/>
      <c r="G11" s="16">
        <v>0.85</v>
      </c>
      <c r="H11" s="16"/>
      <c r="I11" s="17">
        <v>5.29</v>
      </c>
      <c r="J11" s="17">
        <f ca="1">ROUND(INDIRECT(ADDRESS(ROW()+(0), COLUMN()+(-3), 1))*INDIRECT(ADDRESS(ROW()+(0), COLUMN()+(-1), 1)), 2)</f>
        <v>4.5</v>
      </c>
      <c r="K11" s="17"/>
    </row>
    <row r="12" spans="1:11" ht="45.00" thickBot="1" customHeight="1">
      <c r="A12" s="14" t="s">
        <v>20</v>
      </c>
      <c r="B12" s="14"/>
      <c r="C12" s="14"/>
      <c r="D12" s="15" t="s">
        <v>21</v>
      </c>
      <c r="E12" s="14" t="s">
        <v>22</v>
      </c>
      <c r="F12" s="14"/>
      <c r="G12" s="16">
        <v>0.85</v>
      </c>
      <c r="H12" s="16"/>
      <c r="I12" s="17">
        <v>4.73</v>
      </c>
      <c r="J12" s="17">
        <f ca="1">ROUND(INDIRECT(ADDRESS(ROW()+(0), COLUMN()+(-3), 1))*INDIRECT(ADDRESS(ROW()+(0), COLUMN()+(-1), 1)), 2)</f>
        <v>4.02</v>
      </c>
      <c r="K12" s="17"/>
    </row>
    <row r="13" spans="1:11" ht="13.50" thickBot="1" customHeight="1">
      <c r="A13" s="14" t="s">
        <v>23</v>
      </c>
      <c r="B13" s="14"/>
      <c r="C13" s="14"/>
      <c r="D13" s="15" t="s">
        <v>24</v>
      </c>
      <c r="E13" s="14" t="s">
        <v>25</v>
      </c>
      <c r="F13" s="14"/>
      <c r="G13" s="16">
        <v>1.38</v>
      </c>
      <c r="H13" s="16"/>
      <c r="I13" s="17">
        <v>22.98</v>
      </c>
      <c r="J13" s="17">
        <f ca="1">ROUND(INDIRECT(ADDRESS(ROW()+(0), COLUMN()+(-3), 1))*INDIRECT(ADDRESS(ROW()+(0), COLUMN()+(-1), 1)), 2)</f>
        <v>31.71</v>
      </c>
      <c r="K13" s="17"/>
    </row>
    <row r="14" spans="1:11" ht="13.50" thickBot="1" customHeight="1">
      <c r="A14" s="14" t="s">
        <v>26</v>
      </c>
      <c r="B14" s="14"/>
      <c r="C14" s="14"/>
      <c r="D14" s="15" t="s">
        <v>27</v>
      </c>
      <c r="E14" s="14" t="s">
        <v>28</v>
      </c>
      <c r="F14" s="14"/>
      <c r="G14" s="16">
        <v>0.94</v>
      </c>
      <c r="H14" s="16"/>
      <c r="I14" s="17">
        <v>22.2</v>
      </c>
      <c r="J14" s="17">
        <f ca="1">ROUND(INDIRECT(ADDRESS(ROW()+(0), COLUMN()+(-3), 1))*INDIRECT(ADDRESS(ROW()+(0), COLUMN()+(-1), 1)), 2)</f>
        <v>20.87</v>
      </c>
      <c r="K14" s="17"/>
    </row>
    <row r="15" spans="1:11" ht="13.50" thickBot="1" customHeight="1">
      <c r="A15" s="14" t="s">
        <v>29</v>
      </c>
      <c r="B15" s="14"/>
      <c r="C15" s="14"/>
      <c r="D15" s="18" t="s">
        <v>30</v>
      </c>
      <c r="E15" s="19" t="s">
        <v>31</v>
      </c>
      <c r="F15" s="19"/>
      <c r="G15" s="20">
        <v>1</v>
      </c>
      <c r="H15" s="20"/>
      <c r="I15" s="21">
        <v>23.31</v>
      </c>
      <c r="J15" s="21">
        <f ca="1">ROUND(INDIRECT(ADDRESS(ROW()+(0), COLUMN()+(-3), 1))*INDIRECT(ADDRESS(ROW()+(0), COLUMN()+(-1), 1)), 2)</f>
        <v>23.31</v>
      </c>
      <c r="K15" s="21"/>
    </row>
    <row r="16" spans="1:11" ht="13.50" thickBot="1" customHeight="1">
      <c r="A16" s="19"/>
      <c r="B16" s="19"/>
      <c r="C16" s="19"/>
      <c r="D16" s="22" t="s">
        <v>32</v>
      </c>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676.44</v>
      </c>
      <c r="J16" s="24">
        <f ca="1">ROUND(INDIRECT(ADDRESS(ROW()+(0), COLUMN()+(-3), 1))*INDIRECT(ADDRESS(ROW()+(0), COLUMN()+(-1), 1))/100, 2)</f>
        <v>13.53</v>
      </c>
      <c r="K16" s="24"/>
    </row>
    <row r="17" spans="1:11" ht="13.50" thickBot="1" customHeight="1">
      <c r="A17" s="25" t="s">
        <v>34</v>
      </c>
      <c r="B17" s="25"/>
      <c r="C17" s="25"/>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689.97</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1.11202e+006</v>
      </c>
      <c r="G21" s="31"/>
      <c r="H21" s="31">
        <v>1.11202e+006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182009</v>
      </c>
      <c r="G23" s="31"/>
      <c r="H23" s="31">
        <v>182010</v>
      </c>
      <c r="I23" s="31"/>
      <c r="J23" s="31"/>
      <c r="K23" s="31">
        <v>4</v>
      </c>
    </row>
    <row r="24" spans="1:11" ht="13.50" thickBot="1" customHeight="1">
      <c r="A24" s="32" t="s">
        <v>44</v>
      </c>
      <c r="B24" s="32"/>
      <c r="C24" s="32"/>
      <c r="D24" s="32"/>
      <c r="E24" s="32"/>
      <c r="F24" s="33"/>
      <c r="G24" s="33"/>
      <c r="H24" s="33"/>
      <c r="I24" s="33"/>
      <c r="J24" s="33"/>
      <c r="K24" s="33"/>
    </row>
    <row r="27" spans="1:1" ht="33.75" thickBot="1" customHeight="1">
      <c r="A27" s="1" t="s">
        <v>45</v>
      </c>
      <c r="B27" s="1"/>
      <c r="C27" s="1"/>
      <c r="D27" s="1"/>
      <c r="E27" s="1"/>
      <c r="F27" s="1"/>
      <c r="G27" s="1"/>
      <c r="H27" s="1"/>
      <c r="I27" s="1"/>
      <c r="J27" s="1"/>
      <c r="K27" s="1"/>
    </row>
    <row r="28" spans="1:1" ht="33.75" thickBot="1" customHeight="1">
      <c r="A28" s="1" t="s">
        <v>46</v>
      </c>
      <c r="B28" s="1"/>
      <c r="C28" s="1"/>
      <c r="D28" s="1"/>
      <c r="E28" s="1"/>
      <c r="F28" s="1"/>
      <c r="G28" s="1"/>
      <c r="H28" s="1"/>
      <c r="I28" s="1"/>
      <c r="J28" s="1"/>
      <c r="K28" s="1"/>
    </row>
    <row r="29" spans="1:1" ht="33.75" thickBot="1" customHeight="1">
      <c r="A29" s="1" t="s">
        <v>47</v>
      </c>
      <c r="B29" s="1"/>
      <c r="C29" s="1"/>
      <c r="D29" s="1"/>
      <c r="E29" s="1"/>
      <c r="F29" s="1"/>
      <c r="G29" s="1"/>
      <c r="H29" s="1"/>
      <c r="I29" s="1"/>
      <c r="J29" s="1"/>
      <c r="K29" s="1"/>
    </row>
  </sheetData>
  <mergeCells count="5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