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<sst xmlns="http://schemas.openxmlformats.org/spreadsheetml/2006/main" count="45" uniqueCount="45">
  <si>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</si>
  <si>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</si>
  <si>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</si>
  <si>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</si>
  <si>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A84 Abisagrada "CORTIZO", duas folhas de batente com abertura para o interior, dimensões 2000x700 mm, composta de aro, folha e bites, acabamento standard nas duas faces, cor branca, perfis de 84 mm de largura, soldados a meia-esquadria, que incorporam seis câmaras interiores, tanto na secção da folha como na do aro, para melhoria do isolamento térmico; com reforços interiores, juntas de estanquidade de EPDM puxador e ferragens, segundo NP EN 14351-1; coeficiente de transmissão térmica do aro: Uh,m = desde 1,16 W/(m²°C); espessura máxima do vidro: 54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</si>
  <si>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</si>
  <si>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</si>
  <si>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</si>
  <si>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</si>
  <si>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</si>
  <si>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</si>
  <si>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mt24ctz050egca</t>
  </si>
  <si>
    <t xml:space="preserve">Ud</t>
  </si>
  <si>
    <t xml:space="preserve">Janela de PVC, série A84 Abisagrada "CORTIZO", duas folhas de batente com abertura para o interior, dimensões 2000x700 mm, composta de aro, folha e bites, acabamento standard nas duas faces, cor branca, perfis de 84 mm de largura, soldados a meia-esquadria, que incorporam seis câmaras interiores, tanto na secção da folha como na do aro, para melhoria do isolamento térmico; com reforços interiores, juntas de estanquidade de EPDM puxador e ferragens, segundo NP EN 14351-1; coeficiente de transmissão térmica do aro: Uh,m = desde 1,16 W/(m²°C); espessura máxima do vidro: 54 mm, com classificação à permeabilidade ao ar classe 4, segundo EN 12207, classificação à estanquidade à água classe E1500,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</si>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</sst>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240.22</v>
      </c>
      <c r="J9" s="13">
        <f ca="1">ROUND(INDIRECT(ADDRESS(ROW()+(0), COLUMN()+(-3), 1))*INDIRECT(ADDRESS(ROW()+(0), COLUMN()+(-1), 1)), 2)</f>
        <v>240.22</v>
      </c>
      <c r="K9" s="13"/>
    </row>
    <row r="10" spans="1:11" ht="55.50" thickBot="1" customHeight="1">
      <c r="A10" s="14" t="s">
        <v>14</v>
      </c>
      <c r="B10" s="14"/>
      <c r="C10" s="14"/>
      <c r="D10" s="15" t="s">
        <v>15</v>
      </c>
      <c r="E10" s="14" t="s">
        <v>16</v>
      </c>
      <c r="F10" s="14"/>
      <c r="G10" s="16">
        <v>1.47</v>
      </c>
      <c r="H10" s="16"/>
      <c r="I10" s="17">
        <v>56.65</v>
      </c>
      <c r="J10" s="17">
        <f ca="1">ROUND(INDIRECT(ADDRESS(ROW()+(0), COLUMN()+(-3), 1))*INDIRECT(ADDRESS(ROW()+(0), COLUMN()+(-1), 1)), 2)</f>
        <v>83.28</v>
      </c>
      <c r="K10" s="17"/>
    </row>
    <row r="11" spans="1:11" ht="34.50" thickBot="1" customHeight="1">
      <c r="A11" s="14" t="s">
        <v>17</v>
      </c>
      <c r="B11" s="14"/>
      <c r="C11" s="14"/>
      <c r="D11" s="15" t="s">
        <v>18</v>
      </c>
      <c r="E11" s="14" t="s">
        <v>19</v>
      </c>
      <c r="F11" s="14"/>
      <c r="G11" s="16">
        <v>0.918</v>
      </c>
      <c r="H11" s="16"/>
      <c r="I11" s="17">
        <v>5.29</v>
      </c>
      <c r="J11" s="17">
        <f ca="1">ROUND(INDIRECT(ADDRESS(ROW()+(0), COLUMN()+(-3), 1))*INDIRECT(ADDRESS(ROW()+(0), COLUMN()+(-1), 1)), 2)</f>
        <v>4.86</v>
      </c>
      <c r="K11" s="17"/>
    </row>
    <row r="12" spans="1:11" ht="45.00" thickBot="1" customHeight="1">
      <c r="A12" s="14" t="s">
        <v>20</v>
      </c>
      <c r="B12" s="14"/>
      <c r="C12" s="14"/>
      <c r="D12" s="15" t="s">
        <v>21</v>
      </c>
      <c r="E12" s="14" t="s">
        <v>22</v>
      </c>
      <c r="F12" s="14"/>
      <c r="G12" s="16">
        <v>0.918</v>
      </c>
      <c r="H12" s="16"/>
      <c r="I12" s="17">
        <v>4.73</v>
      </c>
      <c r="J12" s="17">
        <f ca="1">ROUND(INDIRECT(ADDRESS(ROW()+(0), COLUMN()+(-3), 1))*INDIRECT(ADDRESS(ROW()+(0), COLUMN()+(-1), 1)), 2)</f>
        <v>4.34</v>
      </c>
      <c r="K12" s="17"/>
    </row>
    <row r="13" spans="1:11" ht="13.50" thickBot="1" customHeight="1">
      <c r="A13" s="14" t="s">
        <v>23</v>
      </c>
      <c r="B13" s="14"/>
      <c r="C13" s="14"/>
      <c r="D13" s="15" t="s">
        <v>24</v>
      </c>
      <c r="E13" s="14" t="s">
        <v>25</v>
      </c>
      <c r="F13" s="14"/>
      <c r="G13" s="16">
        <v>1.412</v>
      </c>
      <c r="H13" s="16"/>
      <c r="I13" s="17">
        <v>22.98</v>
      </c>
      <c r="J13" s="17">
        <f ca="1">ROUND(INDIRECT(ADDRESS(ROW()+(0), COLUMN()+(-3), 1))*INDIRECT(ADDRESS(ROW()+(0), COLUMN()+(-1), 1)), 2)</f>
        <v>32.45</v>
      </c>
      <c r="K13" s="17"/>
    </row>
    <row r="14" spans="1:11" ht="13.50" thickBot="1" customHeight="1">
      <c r="A14" s="14" t="s">
        <v>26</v>
      </c>
      <c r="B14" s="14"/>
      <c r="C14" s="14"/>
      <c r="D14" s="18" t="s">
        <v>27</v>
      </c>
      <c r="E14" s="19" t="s">
        <v>28</v>
      </c>
      <c r="F14" s="19"/>
      <c r="G14" s="20">
        <v>0.976</v>
      </c>
      <c r="H14" s="20"/>
      <c r="I14" s="21">
        <v>22.2</v>
      </c>
      <c r="J14" s="21">
        <f ca="1">ROUND(INDIRECT(ADDRESS(ROW()+(0), COLUMN()+(-3), 1))*INDIRECT(ADDRESS(ROW()+(0), COLUMN()+(-1), 1)), 2)</f>
        <v>21.67</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386.82</v>
      </c>
      <c r="J15" s="24">
        <f ca="1">ROUND(INDIRECT(ADDRESS(ROW()+(0), COLUMN()+(-3), 1))*INDIRECT(ADDRESS(ROW()+(0), COLUMN()+(-1), 1))/100, 2)</f>
        <v>7.74</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394.56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