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<sst xmlns="http://schemas.openxmlformats.org/spreadsheetml/2006/main" count="43" uniqueCount="43">
  <si>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</si>
  <si>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LCV030</t>
  </si>
  <si>
    <t xml:space="preserve">Ud</t>
  </si>
  <si>
    <t xml:space="preserve">Caixilharia exterior de PVC "CORTIZO".</t>
  </si>
  <si>
    <r>
      <rPr>
        <sz val="8.25"/>
        <color rgb="FF000000"/>
        <rFont val="Arial"/>
        <family val="2"/>
      </rPr>
      <t xml:space="preserve">Janela de PVC, série A70 Abisagrada "CORTIZO", duas folhas de batente com abertura para o interior, dimensões 800x500 mm, composta de aro, folha e bites, acabamento standard nas duas faces, cor branca, perfis de 70 mm de largura, soldados a meia-esquadria, que incorporam cinco câmaras interiores, tanto na secção da folha como na do aro, para melhoria do isolamento térmico; com reforços interiores, juntas de estanquidade de EPDM puxador e ferragens, segundo NP EN 14351-1; coeficiente de transmissão térmica do aro: Uh,m = desde 1,30 W/(m²°C); espessura máxima do vidro: 40 mm; elementos de estanquidade e acessórios homologados, com pré-aro e sem persiana. Inclusive vedante adesivo e silicone neutro para vedação perimetral das juntas exterior e interior, entre a caixilharia e 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</si>
  <si>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</si>
  <si>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</si>
  <si>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</si>
  <si>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</si>
  <si>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</si>
  <si>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</si>
  <si>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mt24ctz050aaaa</t>
  </si>
  <si>
    <t xml:space="preserve">Ud</t>
  </si>
  <si>
    <t xml:space="preserve">Janela de PVC, série A70 Abisagrada "CORTIZO", duas folhas de batente com abertura para o interior, dimensões 800x500 mm, composta de aro, folha e bites, acabamento standard nas duas faces, cor branca, perfis de 70 mm de largura, soldados a meia-esquadria, que incorporam cinco câmaras interiores, tanto na secção da folha como na do aro, para melhoria do isolamento térmico; com reforços interiores, juntas de estanquidade de EPDM puxador e ferragens, segundo NP EN 14351-1; coeficiente de transmissão térmica do aro: Uh,m = desde 1,30 W/(m²°C); espessura máxima do vidro: 40 mm, com classificação à permeabilidade ao ar classe 4, segundo EN 12207, classificação à estanquidade à água classe E1800, segundo EN 12208, e classificação à resistência à carga do vento classe C5, segundo EN 12210.</t>
  </si>
  <si>
    <t xml:space="preserve">mt25pem015b</t>
  </si>
  <si>
    <t xml:space="preserve">m</t>
  </si>
  <si>
    <t xml:space="preserve">Pré-aro de alumínio, de 36x19x1,5 mm, ensamblado através de esquadros e com parafusos para a fixação ao paramento e para a fixação da caixilharia.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</si>
  <si>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</si>
  <si>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</si>
  <si>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</si>
  <si>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</si>
  <si>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</si>
  <si>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</si>
  <si>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</si>
  <si>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</si>
  <si>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</si>
  <si>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</si>
  <si>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</si>
  <si>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</si>
  <si>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</si>
  <si>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</si>
  <si>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39,87€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</si>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</sst>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4.08" customWidth="1"/>
    <col min="4" max="4" width="71.40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377.03</v>
      </c>
      <c r="I9" s="13">
        <f ca="1">ROUND(INDIRECT(ADDRESS(ROW()+(0), COLUMN()+(-3), 1))*INDIRECT(ADDRESS(ROW()+(0), COLUMN()+(-1), 1)), 2)</f>
        <v>377.03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2.6</v>
      </c>
      <c r="G10" s="16"/>
      <c r="H10" s="17">
        <v>2.2</v>
      </c>
      <c r="I10" s="17">
        <f ca="1">ROUND(INDIRECT(ADDRESS(ROW()+(0), COLUMN()+(-3), 1))*INDIRECT(ADDRESS(ROW()+(0), COLUMN()+(-1), 1)), 2)</f>
        <v>5.72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0.442</v>
      </c>
      <c r="G11" s="16"/>
      <c r="H11" s="17">
        <v>5.29</v>
      </c>
      <c r="I11" s="17">
        <f ca="1">ROUND(INDIRECT(ADDRESS(ROW()+(0), COLUMN()+(-3), 1))*INDIRECT(ADDRESS(ROW()+(0), COLUMN()+(-1), 1)), 2)</f>
        <v>2.34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0.442</v>
      </c>
      <c r="G12" s="16"/>
      <c r="H12" s="17">
        <v>4.73</v>
      </c>
      <c r="I12" s="17">
        <f ca="1">ROUND(INDIRECT(ADDRESS(ROW()+(0), COLUMN()+(-3), 1))*INDIRECT(ADDRESS(ROW()+(0), COLUMN()+(-1), 1)), 2)</f>
        <v>2.09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1.264</v>
      </c>
      <c r="G13" s="16"/>
      <c r="H13" s="17">
        <v>22.98</v>
      </c>
      <c r="I13" s="17">
        <f ca="1">ROUND(INDIRECT(ADDRESS(ROW()+(0), COLUMN()+(-3), 1))*INDIRECT(ADDRESS(ROW()+(0), COLUMN()+(-1), 1)), 2)</f>
        <v>29.05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0.812</v>
      </c>
      <c r="G14" s="20"/>
      <c r="H14" s="21">
        <v>22.2</v>
      </c>
      <c r="I14" s="21">
        <f ca="1">ROUND(INDIRECT(ADDRESS(ROW()+(0), COLUMN()+(-3), 1))*INDIRECT(ADDRESS(ROW()+(0), COLUMN()+(-1), 1)), 2)</f>
        <v>18.03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434.26</v>
      </c>
      <c r="I15" s="24">
        <f ca="1">ROUND(INDIRECT(ADDRESS(ROW()+(0), COLUMN()+(-3), 1))*INDIRECT(ADDRESS(ROW()+(0), COLUMN()+(-1), 1))/100, 2)</f>
        <v>8.69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442.95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1.11202e+006</v>
      </c>
      <c r="F20" s="31"/>
      <c r="G20" s="31">
        <v>1.11202e+006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