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<sst xmlns="http://schemas.openxmlformats.org/spreadsheetml/2006/main" count="45" uniqueCount="45">
  <si>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</si>
  <si>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LEA020</t>
  </si>
  <si>
    <t xml:space="preserve">Ud</t>
  </si>
  <si>
    <t xml:space="preserve">Bloco-porta exterior de entrada a habitação, cega, de aço galvanizado, com moldura.</t>
  </si>
  <si>
    <r>
      <rPr>
        <sz val="8.25"/>
        <color rgb="FF000000"/>
        <rFont val="Arial"/>
        <family val="2"/>
      </rPr>
      <t xml:space="preserve">Bloco-porta exterior de entrada a habitação, cega, de uma folha, com moldura dupla de estilo provençal, 1000x2050 mm de vão e altura de passagem, composto por duas chapas de aço galvanizado de 1 mm de espessura, dobradas, ensambladas e montadas, com câmara intermédia preenchida com poliuretano injectado de alta densidade, acabamento lacado cor branca nas suas faces e cantos, caixilho de aço e aro de aço galvanizado de 1,5 mm de espessura e 100 mm de largura com ganchos de ancoragem à obra, com fechadura de segurança com três pontos frontaiss de fecho, com sistema de hermeticidade composto por vedante embutido tipo guilhotina, proporcionando uma classificação à permeabilidade ao ar classe 2, uma classificação à estanquidade à água classe 1A e uma classificação à resistência à carga do vento classe C5; sem pré-aro. Inclusive ganchos de ancoragem para a fixação do aro ao paramento, guarnição de 45 mm de largura, acabamento lacado cor branca e perfil de fixação de 70 mm de largura, acabamento lacado cor branca.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</si>
  <si>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</si>
  <si>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</si>
  <si>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</si>
  <si>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</si>
  <si>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</si>
  <si>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</si>
  <si>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mt26pet010bDfb</t>
  </si>
  <si>
    <t xml:space="preserve">Ud</t>
  </si>
  <si>
    <t xml:space="preserve">Bloco-porta exterior de entrada a habitação, cega, de uma folha, com moldura dupla de estilo provençal, 1000x2050 mm de vão e altura de passagem, composto por duas chapas de aço galvanizado de 1 mm de espessura, dobradas, ensambladas e montadas, com câmara intermédia preenchida com poliuretano injectado de alta densidade, acabamento lacado cor branca nas suas faces e cantos, caixilho de aço e aro de aço galvanizado de 1,5 mm de espessura e 100 mm de largura com ganchos de ancoragem à obra, com fechadura de segurança com três pontos frontaiss de fecho, dobradiças de alta segurança, anti-alavanca, manivela curva com espelho redondo, de aço inoxidável, maçaneta circular com espelho redondo, de aço inoxidável e junta perimetral de estanquidade de borracha.</t>
  </si>
  <si>
    <t xml:space="preserve">mt26pet100a</t>
  </si>
  <si>
    <t xml:space="preserve">Ud</t>
  </si>
  <si>
    <t xml:space="preserve">Vedante embutido tipo guilhotina para colocar na parte inferior do bloco-porta.</t>
  </si>
  <si>
    <t xml:space="preserve">mt26pet135j</t>
  </si>
  <si>
    <t xml:space="preserve">m</t>
  </si>
  <si>
    <t xml:space="preserve">Perfil de fixação de 70 mm de largura, acabamento lacado cor branca.</t>
  </si>
  <si>
    <t xml:space="preserve">mt26pet130a</t>
  </si>
  <si>
    <t xml:space="preserve">m</t>
  </si>
  <si>
    <t xml:space="preserve">Guarnição de 45 mm de largura, acabamento lacado cor branca.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</si>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</sst>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559.47</v>
      </c>
      <c r="J9" s="13">
        <f ca="1">ROUND(INDIRECT(ADDRESS(ROW()+(0), COLUMN()+(-3), 1))*INDIRECT(ADDRESS(ROW()+(0), COLUMN()+(-1), 1)), 2)</f>
        <v>559.47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16.49</v>
      </c>
      <c r="J10" s="17">
        <f ca="1">ROUND(INDIRECT(ADDRESS(ROW()+(0), COLUMN()+(-3), 1))*INDIRECT(ADDRESS(ROW()+(0), COLUMN()+(-1), 1)), 2)</f>
        <v>16.49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5.1</v>
      </c>
      <c r="H11" s="16"/>
      <c r="I11" s="17">
        <v>24.3</v>
      </c>
      <c r="J11" s="17">
        <f ca="1">ROUND(INDIRECT(ADDRESS(ROW()+(0), COLUMN()+(-3), 1))*INDIRECT(ADDRESS(ROW()+(0), COLUMN()+(-1), 1)), 2)</f>
        <v>123.93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5.1</v>
      </c>
      <c r="H12" s="16"/>
      <c r="I12" s="17">
        <v>24.33</v>
      </c>
      <c r="J12" s="17">
        <f ca="1">ROUND(INDIRECT(ADDRESS(ROW()+(0), COLUMN()+(-3), 1))*INDIRECT(ADDRESS(ROW()+(0), COLUMN()+(-1), 1)), 2)</f>
        <v>124.08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</v>
      </c>
      <c r="H13" s="16"/>
      <c r="I13" s="17">
        <v>8.37</v>
      </c>
      <c r="J13" s="17">
        <f ca="1">ROUND(INDIRECT(ADDRESS(ROW()+(0), COLUMN()+(-3), 1))*INDIRECT(ADDRESS(ROW()+(0), COLUMN()+(-1), 1)), 2)</f>
        <v>0.84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1.15</v>
      </c>
      <c r="H14" s="16"/>
      <c r="I14" s="17">
        <v>22.98</v>
      </c>
      <c r="J14" s="17">
        <f ca="1">ROUND(INDIRECT(ADDRESS(ROW()+(0), COLUMN()+(-3), 1))*INDIRECT(ADDRESS(ROW()+(0), COLUMN()+(-1), 1)), 2)</f>
        <v>26.43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0.95</v>
      </c>
      <c r="H15" s="20"/>
      <c r="I15" s="21">
        <v>22.2</v>
      </c>
      <c r="J15" s="21">
        <f ca="1">ROUND(INDIRECT(ADDRESS(ROW()+(0), COLUMN()+(-3), 1))*INDIRECT(ADDRESS(ROW()+(0), COLUMN()+(-1), 1)), 2)</f>
        <v>21.09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872.33</v>
      </c>
      <c r="J16" s="24">
        <f ca="1">ROUND(INDIRECT(ADDRESS(ROW()+(0), COLUMN()+(-3), 1))*INDIRECT(ADDRESS(ROW()+(0), COLUMN()+(-1), 1))/100, 2)</f>
        <v>17.45</v>
      </c>
      <c r="K16" s="24"/>
    </row>
    <row r="17" spans="1:11" ht="13.50" thickBot="1" customHeight="1">
      <c r="A17" s="25"/>
      <c r="B17" s="25"/>
      <c r="C17" s="25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889.78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1.4102e+007</v>
      </c>
      <c r="G21" s="32"/>
      <c r="H21" s="32">
        <v>1.4102e+007</v>
      </c>
      <c r="I21" s="32"/>
      <c r="J21" s="32"/>
      <c r="K21" s="32" t="s">
        <v>40</v>
      </c>
    </row>
    <row r="22" spans="1:11" ht="24.0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