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<sst xmlns="http://schemas.openxmlformats.org/spreadsheetml/2006/main" count="48" uniqueCount="48">
  <si>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</si>
  <si>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</si>
  <si>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</si>
  <si>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</si>
  <si>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parafusos auto-roscantes para a fixação do aro ao pré-aro, com fechadura de segurança com três pontos frontaiss de fecho, com sistema de hermeticidade composto por vedante embutido tipo guilhotina, proporcionando uma classificação à permeabilidade ao ar classe 2, uma classificação à estanquidade à água classe 1A e uma classificação à resistência à carga do vento classe C5; com pré-aro. Inclusive ganchos de ancoragem para a fixação do pré-aro ao paramento e parafusos auto-roscantes para a fixação do aro ao pré-aro, guarnição de 45 mm de largura, acabamento lacado cor branca e perfil de fixação de 40 mm de largura, acabamento lacado cor branca. O preço não inclui o assentamento do pré-aro.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</si>
  <si>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</si>
  <si>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</si>
  <si>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</si>
  <si>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</si>
  <si>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</si>
  <si>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</si>
  <si>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mt26pet125aoa</t>
  </si>
  <si>
    <t xml:space="preserve">Ud</t>
  </si>
  <si>
    <t xml:space="preserve">Pré-aro de aço galvanizado de 800x2000 mm, para bloco-porta de uma folha, ensamblado através de esquadros e com ganchos de fixação.</t>
  </si>
  <si>
    <t xml:space="preserve">mt26pet030bafa</t>
  </si>
  <si>
    <t xml:space="preserve">Ud</t>
  </si>
  <si>
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parafusos auto-roscantes para a fixação do aro ao pré-aro,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</si>
  <si>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mt26pet100a</t>
  </si>
  <si>
    <t xml:space="preserve">Ud</t>
  </si>
  <si>
    <t xml:space="preserve">Vedante embutido tipo guilhotina para colocar na parte inferior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</si>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</sst>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80.22</v>
      </c>
      <c r="I9" s="13">
        <f ca="1">ROUND(INDIRECT(ADDRESS(ROW()+(0), COLUMN()+(-3), 1))*INDIRECT(ADDRESS(ROW()+(0), COLUMN()+(-1), 1)), 2)</f>
        <v>80.22</v>
      </c>
      <c r="J9" s="13"/>
    </row>
    <row r="10" spans="1:10" ht="97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558.28</v>
      </c>
      <c r="I10" s="17">
        <f ca="1">ROUND(INDIRECT(ADDRESS(ROW()+(0), COLUMN()+(-3), 1))*INDIRECT(ADDRESS(ROW()+(0), COLUMN()+(-1), 1)), 2)</f>
        <v>558.28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</v>
      </c>
      <c r="G11" s="16"/>
      <c r="H11" s="17">
        <v>16.49</v>
      </c>
      <c r="I11" s="17">
        <f ca="1">ROUND(INDIRECT(ADDRESS(ROW()+(0), COLUMN()+(-3), 1))*INDIRECT(ADDRESS(ROW()+(0), COLUMN()+(-1), 1)), 2)</f>
        <v>16.49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25.28</v>
      </c>
      <c r="I12" s="17">
        <f ca="1">ROUND(INDIRECT(ADDRESS(ROW()+(0), COLUMN()+(-3), 1))*INDIRECT(ADDRESS(ROW()+(0), COLUMN()+(-1), 1)), 2)</f>
        <v>121.34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4.8</v>
      </c>
      <c r="G13" s="16"/>
      <c r="H13" s="17">
        <v>24.33</v>
      </c>
      <c r="I13" s="17">
        <f ca="1">ROUND(INDIRECT(ADDRESS(ROW()+(0), COLUMN()+(-3), 1))*INDIRECT(ADDRESS(ROW()+(0), COLUMN()+(-1), 1)), 2)</f>
        <v>116.78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0.1</v>
      </c>
      <c r="G14" s="16"/>
      <c r="H14" s="17">
        <v>8.37</v>
      </c>
      <c r="I14" s="17">
        <f ca="1">ROUND(INDIRECT(ADDRESS(ROW()+(0), COLUMN()+(-3), 1))*INDIRECT(ADDRESS(ROW()+(0), COLUMN()+(-1), 1)), 2)</f>
        <v>0.84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1.15</v>
      </c>
      <c r="G15" s="16"/>
      <c r="H15" s="17">
        <v>22.98</v>
      </c>
      <c r="I15" s="17">
        <f ca="1">ROUND(INDIRECT(ADDRESS(ROW()+(0), COLUMN()+(-3), 1))*INDIRECT(ADDRESS(ROW()+(0), COLUMN()+(-1), 1)), 2)</f>
        <v>26.43</v>
      </c>
      <c r="J15" s="17"/>
    </row>
    <row r="16" spans="1:10" ht="13.50" thickBot="1" customHeight="1">
      <c r="A16" s="14" t="s">
        <v>32</v>
      </c>
      <c r="B16" s="14"/>
      <c r="C16" s="18" t="s">
        <v>33</v>
      </c>
      <c r="D16" s="19" t="s">
        <v>34</v>
      </c>
      <c r="E16" s="19"/>
      <c r="F16" s="20">
        <v>0.95</v>
      </c>
      <c r="G16" s="20"/>
      <c r="H16" s="21">
        <v>22.2</v>
      </c>
      <c r="I16" s="21">
        <f ca="1">ROUND(INDIRECT(ADDRESS(ROW()+(0), COLUMN()+(-3), 1))*INDIRECT(ADDRESS(ROW()+(0), COLUMN()+(-1), 1)), 2)</f>
        <v>21.09</v>
      </c>
      <c r="J16" s="21"/>
    </row>
    <row r="17" spans="1:10" ht="13.50" thickBot="1" customHeight="1">
      <c r="A17" s="19"/>
      <c r="B17" s="19"/>
      <c r="C17" s="22" t="s">
        <v>35</v>
      </c>
      <c r="D17" s="5" t="s">
        <v>36</v>
      </c>
      <c r="E17" s="5"/>
      <c r="F17" s="23">
        <v>2</v>
      </c>
      <c r="G17" s="23"/>
      <c r="H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941.47</v>
      </c>
      <c r="I17" s="24">
        <f ca="1">ROUND(INDIRECT(ADDRESS(ROW()+(0), COLUMN()+(-3), 1))*INDIRECT(ADDRESS(ROW()+(0), COLUMN()+(-1), 1))/100, 2)</f>
        <v>18.83</v>
      </c>
      <c r="J17" s="24"/>
    </row>
    <row r="18" spans="1:10" ht="13.50" thickBot="1" customHeight="1">
      <c r="A18" s="25"/>
      <c r="B18" s="25"/>
      <c r="C18" s="26"/>
      <c r="D18" s="26"/>
      <c r="E18" s="26"/>
      <c r="F18" s="27"/>
      <c r="G18" s="27"/>
      <c r="H18" s="28" t="s">
        <v>37</v>
      </c>
      <c r="I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960.3</v>
      </c>
      <c r="J18" s="29"/>
    </row>
    <row r="21" spans="1:10" ht="13.50" thickBot="1" customHeight="1">
      <c r="A21" s="30" t="s">
        <v>38</v>
      </c>
      <c r="B21" s="30"/>
      <c r="C21" s="30"/>
      <c r="D21" s="30"/>
      <c r="E21" s="30" t="s">
        <v>39</v>
      </c>
      <c r="F21" s="30"/>
      <c r="G21" s="30" t="s">
        <v>40</v>
      </c>
      <c r="H21" s="30"/>
      <c r="I21" s="30"/>
      <c r="J21" s="30" t="s">
        <v>41</v>
      </c>
    </row>
    <row r="22" spans="1:10" ht="13.50" thickBot="1" customHeight="1">
      <c r="A22" s="31" t="s">
        <v>42</v>
      </c>
      <c r="B22" s="31"/>
      <c r="C22" s="31"/>
      <c r="D22" s="31"/>
      <c r="E22" s="32">
        <v>1.4102e+007</v>
      </c>
      <c r="F22" s="32"/>
      <c r="G22" s="32">
        <v>1.4102e+007</v>
      </c>
      <c r="H22" s="32"/>
      <c r="I22" s="32"/>
      <c r="J22" s="32" t="s">
        <v>43</v>
      </c>
    </row>
    <row r="23" spans="1:10" ht="24.00" thickBot="1" customHeight="1">
      <c r="A23" s="33" t="s">
        <v>44</v>
      </c>
      <c r="B23" s="33"/>
      <c r="C23" s="33"/>
      <c r="D23" s="33"/>
      <c r="E23" s="34"/>
      <c r="F23" s="34"/>
      <c r="G23" s="34"/>
      <c r="H23" s="34"/>
      <c r="I23" s="34"/>
      <c r="J23" s="34"/>
    </row>
    <row r="26" spans="1:1" ht="33.75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8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21:D21"/>
    <mergeCell ref="E21:F21"/>
    <mergeCell ref="G21:I21"/>
    <mergeCell ref="A22:D22"/>
    <mergeCell ref="E22:F23"/>
    <mergeCell ref="G22:I23"/>
    <mergeCell ref="J22:J23"/>
    <mergeCell ref="A23:D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