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<sst xmlns="http://schemas.openxmlformats.org/spreadsheetml/2006/main" count="42" uniqueCount="42">
  <si>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</si>
  <si>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LEA030</t>
  </si>
  <si>
    <t xml:space="preserve">Ud</t>
  </si>
  <si>
    <t xml:space="preserve">Bloco-porta exterior de entrada a habitação, com vitral, de aço galvanizado, com moldura.</t>
  </si>
  <si>
    <r>
      <rPr>
        <sz val="8.25"/>
        <color rgb="FF000000"/>
        <rFont val="Arial"/>
        <family val="2"/>
      </rPr>
      <t xml:space="preserve">Bloco-porta exterior de entrada a habitação, com vitral, de uma folha, com moldura de estilo provençal, 950x2000 mm de vão e altura de passagem, composto por duas chapas de aço galvanizado de 1 mm de espessura, dobradas, ensambladas e montadas, com câmara intermédia preenchida com poliuretano injectado de alta densidade, acabamento lacado cor branca nas suas faces e cantos, com vidro duplo (vidro interior laminado translúcido de 3+3 mm, câmara de ar de 8 mm, vidro exterior laminado translúcido de 3+3 mm), caixilho de aço e aro de aço galvanizado de 1,5 mm de espessura e 100 mm de largura com ganchos de ancoragem à obra, com fechadura de segurança com três pontos frontaiss de fecho; sem pré-aro. Inclusive ganchos de ancoragem para a fixação do aro ao paramento, guarnição de 45 mm de largura, acabamento lacado cor branca e perfil de fixação de 40 mm de largura, acabamento lacado RAL.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</si>
  <si>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</si>
  <si>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</si>
  <si>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</si>
  <si>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</si>
  <si>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</si>
  <si>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</si>
  <si>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mt26pet211bvfb</t>
  </si>
  <si>
    <t xml:space="preserve">Ud</t>
  </si>
  <si>
    <t xml:space="preserve">Bloco-porta exterior de entrada a habitação, com vitral, de uma folha, com moldura de estilo provençal, 950x2000 mm de vão e altura de passagem, composto por duas chapas de aço galvanizado de 1 mm de espessura, dobradas, ensambladas e montadas, com câmara intermédia preenchida com poliuretano injectado de alta densidade, acabamento lacado cor branca nas suas faces e cantos, com vidro duplo (vidro interior laminado translúcido de 3+3 mm, câmara de ar de 8 mm, vidro exterior laminado translúcido de 3+3 mm), caixilho de aço e aro de aço galvanizado de 1,5 mm de espessura e 100 mm de largura com ganchos de ancoragem à obra, com fechadura de segurança com três pontos frontaiss de fecho, dobradiças de alta segurança, anti-alavanca, manivela curva com espelho redondo, de aço inoxidável, maçaneta circular com espelho redondo, de aço inoxidável e junta perimetral de estanquidade de borracha.</t>
  </si>
  <si>
    <t xml:space="preserve">mt26pet135b</t>
  </si>
  <si>
    <t xml:space="preserve">m</t>
  </si>
  <si>
    <t xml:space="preserve">Perfil de fixação de 40 mm de largura, acabamento lacado RAL.</t>
  </si>
  <si>
    <t xml:space="preserve">mt26pet130a</t>
  </si>
  <si>
    <t xml:space="preserve">m</t>
  </si>
  <si>
    <t xml:space="preserve">Guarnição de 45 mm de largura, acabamento lacado cor branca.</t>
  </si>
  <si>
    <t xml:space="preserve">mt22www040</t>
  </si>
  <si>
    <t xml:space="preserve">Ud</t>
  </si>
  <si>
    <t xml:space="preserve">Aerossol de 750 ml de espuma adesiva auto-expansível, elástica, de poliuretano monocomponente, de 25 kg/m³ de densidade, condutibilidade térmica 0,0345 W/(m°C), 135% de expansão, alongamento até à rotura 45% e 7 N/cm² de resistência à tracção, estável de -40°C a 90°C; para aplicar com pistola; segundo EN 13165.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</si>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</sst>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71.91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08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687.47</v>
      </c>
      <c r="I9" s="13">
        <f ca="1">ROUND(INDIRECT(ADDRESS(ROW()+(0), COLUMN()+(-3), 1))*INDIRECT(ADDRESS(ROW()+(0), COLUMN()+(-1), 1)), 2)</f>
        <v>687.47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4.95</v>
      </c>
      <c r="G10" s="16"/>
      <c r="H10" s="17">
        <v>7.28</v>
      </c>
      <c r="I10" s="17">
        <f ca="1">ROUND(INDIRECT(ADDRESS(ROW()+(0), COLUMN()+(-3), 1))*INDIRECT(ADDRESS(ROW()+(0), COLUMN()+(-1), 1)), 2)</f>
        <v>36.04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4.95</v>
      </c>
      <c r="G11" s="16"/>
      <c r="H11" s="17">
        <v>24.33</v>
      </c>
      <c r="I11" s="17">
        <f ca="1">ROUND(INDIRECT(ADDRESS(ROW()+(0), COLUMN()+(-3), 1))*INDIRECT(ADDRESS(ROW()+(0), COLUMN()+(-1), 1)), 2)</f>
        <v>120.43</v>
      </c>
      <c r="J11" s="17"/>
    </row>
    <row r="12" spans="1:10" ht="45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</v>
      </c>
      <c r="G12" s="16"/>
      <c r="H12" s="17">
        <v>8.37</v>
      </c>
      <c r="I12" s="17">
        <f ca="1">ROUND(INDIRECT(ADDRESS(ROW()+(0), COLUMN()+(-3), 1))*INDIRECT(ADDRESS(ROW()+(0), COLUMN()+(-1), 1)), 2)</f>
        <v>0.84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1.15</v>
      </c>
      <c r="G13" s="16"/>
      <c r="H13" s="17">
        <v>22.98</v>
      </c>
      <c r="I13" s="17">
        <f ca="1">ROUND(INDIRECT(ADDRESS(ROW()+(0), COLUMN()+(-3), 1))*INDIRECT(ADDRESS(ROW()+(0), COLUMN()+(-1), 1)), 2)</f>
        <v>26.43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0.95</v>
      </c>
      <c r="G14" s="20"/>
      <c r="H14" s="21">
        <v>22.2</v>
      </c>
      <c r="I14" s="21">
        <f ca="1">ROUND(INDIRECT(ADDRESS(ROW()+(0), COLUMN()+(-3), 1))*INDIRECT(ADDRESS(ROW()+(0), COLUMN()+(-1), 1)), 2)</f>
        <v>21.09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892.3</v>
      </c>
      <c r="I15" s="24">
        <f ca="1">ROUND(INDIRECT(ADDRESS(ROW()+(0), COLUMN()+(-3), 1))*INDIRECT(ADDRESS(ROW()+(0), COLUMN()+(-1), 1))/100, 2)</f>
        <v>17.85</v>
      </c>
      <c r="J15" s="24"/>
    </row>
    <row r="16" spans="1:10" ht="13.50" thickBot="1" customHeight="1">
      <c r="A16" s="25"/>
      <c r="B16" s="25"/>
      <c r="C16" s="26"/>
      <c r="D16" s="26"/>
      <c r="E16" s="26"/>
      <c r="F16" s="27"/>
      <c r="G16" s="27"/>
      <c r="H16" s="28" t="s">
        <v>31</v>
      </c>
      <c r="I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910.15</v>
      </c>
      <c r="J16" s="29"/>
    </row>
    <row r="19" spans="1:10" ht="13.50" thickBot="1" customHeight="1">
      <c r="A19" s="30" t="s">
        <v>32</v>
      </c>
      <c r="B19" s="30"/>
      <c r="C19" s="30"/>
      <c r="D19" s="30"/>
      <c r="E19" s="30" t="s">
        <v>33</v>
      </c>
      <c r="F19" s="30"/>
      <c r="G19" s="30" t="s">
        <v>34</v>
      </c>
      <c r="H19" s="30"/>
      <c r="I19" s="30"/>
      <c r="J19" s="30" t="s">
        <v>35</v>
      </c>
    </row>
    <row r="20" spans="1:10" ht="13.50" thickBot="1" customHeight="1">
      <c r="A20" s="31" t="s">
        <v>36</v>
      </c>
      <c r="B20" s="31"/>
      <c r="C20" s="31"/>
      <c r="D20" s="31"/>
      <c r="E20" s="32">
        <v>1.4102e+007</v>
      </c>
      <c r="F20" s="32"/>
      <c r="G20" s="32">
        <v>1.4102e+007</v>
      </c>
      <c r="H20" s="32"/>
      <c r="I20" s="32"/>
      <c r="J20" s="32" t="s">
        <v>37</v>
      </c>
    </row>
    <row r="21" spans="1:10" ht="24.00" thickBot="1" customHeight="1">
      <c r="A21" s="33" t="s">
        <v>38</v>
      </c>
      <c r="B21" s="33"/>
      <c r="C21" s="33"/>
      <c r="D21" s="33"/>
      <c r="E21" s="34"/>
      <c r="F21" s="34"/>
      <c r="G21" s="34"/>
      <c r="H21" s="34"/>
      <c r="I21" s="34"/>
      <c r="J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