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<sst xmlns="http://schemas.openxmlformats.org/spreadsheetml/2006/main" count="45" uniqueCount="45">
  <si>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</si>
  <si>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LEA030</t>
  </si>
  <si>
    <t xml:space="preserve">Ud</t>
  </si>
  <si>
    <t xml:space="preserve">Bloco-porta exterior de entrada a habitação, com vitral, de aço galvanizado, com moldura.</t>
  </si>
  <si>
    <r>
      <rPr>
        <sz val="8.25"/>
        <color rgb="FF000000"/>
        <rFont val="Arial"/>
        <family val="2"/>
      </rPr>
      <t xml:space="preserve">Bloco-porta exterior de entrada a habitação, com vitral, de uma folha, com moldura de estilo provençal, 950x2050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com sistema de hermeticidade composto por vedante embutido tipo guilhotina, proporcionando uma classificação à permeabilidade ao ar classe 2, uma classificação à estanquidade à água classe 1A e uma classificação à resistência à carga do vento classe C5; sem pré-aro. Inclusive ganchos de ancoragem para a fixação do aro ao paramento, guarnição de 45 mm de largura, acabamento lacado cor branca e perfil de fixação de 40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</si>
  <si>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</si>
  <si>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</si>
  <si>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</si>
  <si>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</si>
  <si>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</si>
  <si>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</si>
  <si>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mt26pet211bwfb</t>
  </si>
  <si>
    <t xml:space="preserve">Ud</t>
  </si>
  <si>
    <t xml:space="preserve">Bloco-porta exterior de entrada a habitação, com vitral, de uma folha, com moldura de estilo provençal, 950x2050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</si>
  <si>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mt26pet100a</t>
  </si>
  <si>
    <t xml:space="preserve">Ud</t>
  </si>
  <si>
    <t xml:space="preserve">Vedante embutido tipo guilhotina para colocar na parte inferior do bloco-porta.</t>
  </si>
  <si>
    <t xml:space="preserve">mt26pet135a</t>
  </si>
  <si>
    <t xml:space="preserve">m</t>
  </si>
  <si>
    <t xml:space="preserve">Perfil de fixação de 40 mm de largura, acabamento lacado cor branca.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</si>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</sst>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3.57" customWidth="1"/>
    <col min="5" max="5" width="71.2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687.47</v>
      </c>
      <c r="J9" s="13">
        <f ca="1">ROUND(INDIRECT(ADDRESS(ROW()+(0), COLUMN()+(-3), 1))*INDIRECT(ADDRESS(ROW()+(0), COLUMN()+(-1), 1)), 2)</f>
        <v>687.47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16.49</v>
      </c>
      <c r="J10" s="17">
        <f ca="1">ROUND(INDIRECT(ADDRESS(ROW()+(0), COLUMN()+(-3), 1))*INDIRECT(ADDRESS(ROW()+(0), COLUMN()+(-1), 1)), 2)</f>
        <v>16.49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5.05</v>
      </c>
      <c r="H11" s="16"/>
      <c r="I11" s="17">
        <v>25.28</v>
      </c>
      <c r="J11" s="17">
        <f ca="1">ROUND(INDIRECT(ADDRESS(ROW()+(0), COLUMN()+(-3), 1))*INDIRECT(ADDRESS(ROW()+(0), COLUMN()+(-1), 1)), 2)</f>
        <v>127.66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5.05</v>
      </c>
      <c r="H12" s="16"/>
      <c r="I12" s="17">
        <v>24.33</v>
      </c>
      <c r="J12" s="17">
        <f ca="1">ROUND(INDIRECT(ADDRESS(ROW()+(0), COLUMN()+(-3), 1))*INDIRECT(ADDRESS(ROW()+(0), COLUMN()+(-1), 1)), 2)</f>
        <v>122.87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8.37</v>
      </c>
      <c r="J13" s="17">
        <f ca="1">ROUND(INDIRECT(ADDRESS(ROW()+(0), COLUMN()+(-3), 1))*INDIRECT(ADDRESS(ROW()+(0), COLUMN()+(-1), 1)), 2)</f>
        <v>0.84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1.15</v>
      </c>
      <c r="H14" s="16"/>
      <c r="I14" s="17">
        <v>22.98</v>
      </c>
      <c r="J14" s="17">
        <f ca="1">ROUND(INDIRECT(ADDRESS(ROW()+(0), COLUMN()+(-3), 1))*INDIRECT(ADDRESS(ROW()+(0), COLUMN()+(-1), 1)), 2)</f>
        <v>26.43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0.95</v>
      </c>
      <c r="H15" s="20"/>
      <c r="I15" s="21">
        <v>22.2</v>
      </c>
      <c r="J15" s="21">
        <f ca="1">ROUND(INDIRECT(ADDRESS(ROW()+(0), COLUMN()+(-3), 1))*INDIRECT(ADDRESS(ROW()+(0), COLUMN()+(-1), 1)), 2)</f>
        <v>21.09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1002.85</v>
      </c>
      <c r="J16" s="24">
        <f ca="1">ROUND(INDIRECT(ADDRESS(ROW()+(0), COLUMN()+(-3), 1))*INDIRECT(ADDRESS(ROW()+(0), COLUMN()+(-1), 1))/100, 2)</f>
        <v>20.06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1022.91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40</v>
      </c>
    </row>
    <row r="22" spans="1:11" ht="24.0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