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<sst xmlns="http://schemas.openxmlformats.org/spreadsheetml/2006/main" count="42" uniqueCount="42">
  <si>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</si>
  <si>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LEA032</t>
  </si>
  <si>
    <t xml:space="preserve">Ud</t>
  </si>
  <si>
    <t xml:space="preserve">Bloco-porta exterior de entrada a habitação, com vitral, de aço galvanizado, com almofadas.</t>
  </si>
  <si>
    <r>
      <rPr>
        <sz val="8.25"/>
        <color rgb="FF000000"/>
        <rFont val="Arial"/>
        <family val="2"/>
      </rPr>
      <t xml:space="preserve">Bloco-porta exterior de entrada a habitação, com vitral, de uma folha, com almofadas, 1000x2300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fecho; sem pré-aro. Inclusive ganchos de ancoragem para a fixação do aro ao paramento, guarnição de 45 mm de largura, acabamento lacado imitação madeira e perfil de fixação de 40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</si>
  <si>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</si>
  <si>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</si>
  <si>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</si>
  <si>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</si>
  <si>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</si>
  <si>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</si>
  <si>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mt26pet220bHfb</t>
  </si>
  <si>
    <t xml:space="preserve">Ud</t>
  </si>
  <si>
    <t xml:space="preserve">Bloco-porta exterior de entrada a habitação, com vitral, de uma folha, com almofadas, 1000x2300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</si>
  <si>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mt26pet135a</t>
  </si>
  <si>
    <t xml:space="preserve">m</t>
  </si>
  <si>
    <t xml:space="preserve">Perfil de fixação de 40 mm de largura, acabamento lacado cor branca.</t>
  </si>
  <si>
    <t xml:space="preserve">mt26pet130c</t>
  </si>
  <si>
    <t xml:space="preserve">m</t>
  </si>
  <si>
    <t xml:space="preserve">Guarnição de 45 mm de largura, acabamento lacado imitação madeira.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</si>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</sst>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753.43</v>
      </c>
      <c r="J9" s="13">
        <f ca="1">ROUND(INDIRECT(ADDRESS(ROW()+(0), COLUMN()+(-3), 1))*INDIRECT(ADDRESS(ROW()+(0), COLUMN()+(-1), 1)), 2)</f>
        <v>753.43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5.6</v>
      </c>
      <c r="H10" s="16"/>
      <c r="I10" s="17">
        <v>25.28</v>
      </c>
      <c r="J10" s="17">
        <f ca="1">ROUND(INDIRECT(ADDRESS(ROW()+(0), COLUMN()+(-3), 1))*INDIRECT(ADDRESS(ROW()+(0), COLUMN()+(-1), 1)), 2)</f>
        <v>141.57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5.6</v>
      </c>
      <c r="H11" s="16"/>
      <c r="I11" s="17">
        <v>6.33</v>
      </c>
      <c r="J11" s="17">
        <f ca="1">ROUND(INDIRECT(ADDRESS(ROW()+(0), COLUMN()+(-3), 1))*INDIRECT(ADDRESS(ROW()+(0), COLUMN()+(-1), 1)), 2)</f>
        <v>35.45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</v>
      </c>
      <c r="H12" s="16"/>
      <c r="I12" s="17">
        <v>8.37</v>
      </c>
      <c r="J12" s="17">
        <f ca="1">ROUND(INDIRECT(ADDRESS(ROW()+(0), COLUMN()+(-3), 1))*INDIRECT(ADDRESS(ROW()+(0), COLUMN()+(-1), 1)), 2)</f>
        <v>0.84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1.15</v>
      </c>
      <c r="H13" s="16"/>
      <c r="I13" s="17">
        <v>22.98</v>
      </c>
      <c r="J13" s="17">
        <f ca="1">ROUND(INDIRECT(ADDRESS(ROW()+(0), COLUMN()+(-3), 1))*INDIRECT(ADDRESS(ROW()+(0), COLUMN()+(-1), 1)), 2)</f>
        <v>26.43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0.95</v>
      </c>
      <c r="H14" s="20"/>
      <c r="I14" s="21">
        <v>22.2</v>
      </c>
      <c r="J14" s="21">
        <f ca="1">ROUND(INDIRECT(ADDRESS(ROW()+(0), COLUMN()+(-3), 1))*INDIRECT(ADDRESS(ROW()+(0), COLUMN()+(-1), 1)), 2)</f>
        <v>21.09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978.81</v>
      </c>
      <c r="J15" s="24">
        <f ca="1">ROUND(INDIRECT(ADDRESS(ROW()+(0), COLUMN()+(-3), 1))*INDIRECT(ADDRESS(ROW()+(0), COLUMN()+(-1), 1))/100, 2)</f>
        <v>19.58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998.39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1.4102e+007</v>
      </c>
      <c r="G20" s="32"/>
      <c r="H20" s="32">
        <v>1.4102e+007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