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<sst xmlns="http://schemas.openxmlformats.org/spreadsheetml/2006/main" count="41" uniqueCount="41">
  <si>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</si>
  <si>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</si>
  <si>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</si>
  <si>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</si>
  <si>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EI2 30-C5, de uma folha, lisa, de 203x82,5x4,5 cm, composto por alma de painel aglomerado de partículas ignífugo, revestido com laminado de alta pressão (HPL), formado por várias camadas de papel kraft impregnadas em resina fenólica, com os cantos vistos, caixilho de madeira maciça e aro de madeira maciça, com visor circular homologado de 200 mm de diâmetro. Inclusive guarnição em ambas as faces, dobradiças, asa e fechadura de aço inoxidável, acessórios, ferragens de pendurar, visor circular homologado de 200 mm de diâmetro, juntas intumescentes, mola aérea, dispositivos de segurança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</si>
  <si>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</si>
  <si>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</si>
  <si>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</si>
  <si>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</si>
  <si>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</si>
  <si>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</si>
  <si>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mt22bcf030aO</t>
  </si>
  <si>
    <t xml:space="preserve">Ud</t>
  </si>
  <si>
    <t xml:space="preserve">Bloco-porta corta-fogo homologado, de madeira, EI2 30-C5, segundo EN 1634-1, de uma folha, lisa, de 203x82,5x4,5 cm, composto por alma de painel aglomerado de partículas ignífugo, revestido com laminado de alta pressão (HPL), formado por várias camadas de papel kraft impregnadas em resina fenólica, com os cantos vistos, caixilho de madeira maciça e aro de madeira maciça, com guarnição em ambas as faces, dobradiças, asa e fechadura de aço inoxidável, acessórios e ferragens de pendurar, visor circular homologado de 200 mm de diâmetro, com aros de aço inoxidável e vidro corta-fogo EI1 30,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</si>
  <si>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</si>
  <si>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</si>
  <si>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</si>
  <si>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</si>
  <si>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</si>
  <si>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</si>
  <si>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</si>
  <si>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</si>
  <si>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</si>
  <si>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</si>
  <si>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</si>
  <si>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56,31€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</si>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</sst>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97.50" thickBot="1" customHeight="1">
      <c r="A9" s="7" t="s">
        <v>11</v>
      </c>
      <c r="B9" s="7"/>
      <c r="C9" s="9" t="s">
        <v>12</v>
      </c>
      <c r="D9" s="7" t="s">
        <v>13</v>
      </c>
      <c r="E9" s="7"/>
      <c r="F9" s="11">
        <v>1</v>
      </c>
      <c r="G9" s="11"/>
      <c r="H9" s="13">
        <v>448.42</v>
      </c>
      <c r="I9" s="13">
        <f ca="1">ROUND(INDIRECT(ADDRESS(ROW()+(0), COLUMN()+(-3), 1))*INDIRECT(ADDRESS(ROW()+(0), COLUMN()+(-1), 1)), 2)</f>
        <v>448.42</v>
      </c>
      <c r="J9" s="13"/>
    </row>
    <row r="10" spans="1:10" ht="55.50" thickBot="1" customHeight="1">
      <c r="A10" s="14" t="s">
        <v>14</v>
      </c>
      <c r="B10" s="14"/>
      <c r="C10" s="15" t="s">
        <v>15</v>
      </c>
      <c r="D10" s="14" t="s">
        <v>16</v>
      </c>
      <c r="E10" s="14"/>
      <c r="F10" s="16">
        <v>0.1</v>
      </c>
      <c r="G10" s="16"/>
      <c r="H10" s="17">
        <v>12.86</v>
      </c>
      <c r="I10" s="17">
        <f ca="1">ROUND(INDIRECT(ADDRESS(ROW()+(0), COLUMN()+(-3), 1))*INDIRECT(ADDRESS(ROW()+(0), COLUMN()+(-1), 1)), 2)</f>
        <v>1.29</v>
      </c>
      <c r="J10" s="17"/>
    </row>
    <row r="11" spans="1:10" ht="13.50" thickBot="1" customHeight="1">
      <c r="A11" s="14" t="s">
        <v>17</v>
      </c>
      <c r="B11" s="14"/>
      <c r="C11" s="15" t="s">
        <v>18</v>
      </c>
      <c r="D11" s="14" t="s">
        <v>19</v>
      </c>
      <c r="E11" s="14"/>
      <c r="F11" s="16">
        <v>1.25</v>
      </c>
      <c r="G11" s="16"/>
      <c r="H11" s="17">
        <v>23.03</v>
      </c>
      <c r="I11" s="17">
        <f ca="1">ROUND(INDIRECT(ADDRESS(ROW()+(0), COLUMN()+(-3), 1))*INDIRECT(ADDRESS(ROW()+(0), COLUMN()+(-1), 1)), 2)</f>
        <v>28.79</v>
      </c>
      <c r="J11" s="17"/>
    </row>
    <row r="12" spans="1:10" ht="13.50" thickBot="1" customHeight="1">
      <c r="A12" s="14" t="s">
        <v>20</v>
      </c>
      <c r="B12" s="14"/>
      <c r="C12" s="18" t="s">
        <v>21</v>
      </c>
      <c r="D12" s="19" t="s">
        <v>22</v>
      </c>
      <c r="E12" s="19"/>
      <c r="F12" s="20">
        <v>1.05</v>
      </c>
      <c r="G12" s="20"/>
      <c r="H12" s="21">
        <v>22.27</v>
      </c>
      <c r="I12" s="21">
        <f ca="1">ROUND(INDIRECT(ADDRESS(ROW()+(0), COLUMN()+(-3), 1))*INDIRECT(ADDRESS(ROW()+(0), COLUMN()+(-1), 1)), 2)</f>
        <v>23.38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501.88</v>
      </c>
      <c r="I13" s="24">
        <f ca="1">ROUND(INDIRECT(ADDRESS(ROW()+(0), COLUMN()+(-3), 1))*INDIRECT(ADDRESS(ROW()+(0), COLUMN()+(-1), 1))/100, 2)</f>
        <v>10.04</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511.92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