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<sst xmlns="http://schemas.openxmlformats.org/spreadsheetml/2006/main" count="41" uniqueCount="41">
  <si>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</si>
  <si>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LFM110</t>
  </si>
  <si>
    <t xml:space="preserve">Ud</t>
  </si>
  <si>
    <t xml:space="preserve">Bloco-porta corta-fogo, de madeira.</t>
  </si>
  <si>
    <r>
      <rPr>
        <sz val="8.25"/>
        <color rgb="FF000000"/>
        <rFont val="Arial"/>
        <family val="2"/>
      </rPr>
      <t xml:space="preserve">Bloco-porta corta-fogo homologado, de madeira, EI2 30-C5, de duas folhas, lisos, de 203x62,5x5,4 cm, composto por alma de painel aglomerado de partículas ignífugo, revestido com laminado de alta pressão (HPL), formado por várias camadas de papel kraft impregnadas em resina fenólica, orlas de placa laminada compacta de alta pressão (HPL), caixilho de madeira maciça e aro de madeira maciça,. Inclusive guarnição em ambas as faces, dobradiças, asa e fechadura de aço inoxidável, acessórios, ferragens de pendurar, juntas intumescentes, mola aérea, dispositivos de segurança 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</si>
  <si>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</si>
  <si>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</si>
  <si>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</si>
  <si>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</si>
  <si>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</si>
  <si>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</si>
  <si>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mt22bcf030da</t>
  </si>
  <si>
    <t xml:space="preserve">Ud</t>
  </si>
  <si>
    <t xml:space="preserve">Bloco-porta corta-fogo homologado, de madeira, EI2 30-C5, segundo EN 1634-1, de duas folhas, lisos, de 203x62,5x5,4 cm, composto por alma de painel aglomerado de partículas ignífugo, revestido com laminado de alta pressão (HPL), formado por várias camadas de papel kraft impregnadas em resina fenólica, orlas de placa laminada compacta de alta pressão (HPL), caixilho de madeira maciça e aro de madeira maciça, com guarnição em ambas as faces, dobradiças, asa e fechadura de aço inoxidável, acessórios e ferragens de pendurar, juntas intumescentes, duas placas isolantes termo-expansíveis na caixa da fechadura, com função anti-pânico, mola aérea, segundo EN 1154 e dispositivos de segurança.</t>
  </si>
  <si>
    <t xml:space="preserve">mt22www041a</t>
  </si>
  <si>
    <t xml:space="preserve">Ud</t>
  </si>
  <si>
    <t xml:space="preserve">Aerossol de 750 ml de espuma adesiva auto-expansível, ignífuga, de poliuretano monocomponente, com uma resistência ao fogo de 240 minutos, Euroclasse B-s2, d0 de reacção ao fogo, segundo NP EN 13501-1, de 18 kg/m³ de densidade, condutibilidade térmica 0,04 W/(m°C), alongamento até à rotura 18% e 8 N/cm² de resistência à tracção, estável de -40°C a 100°C;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</si>
  <si>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</si>
  <si>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</si>
  <si>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</si>
  <si>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</si>
  <si>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</si>
  <si>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</si>
  <si>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</si>
  <si>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</si>
  <si>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81,30€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</si>
  <si>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</si>
  <si>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</si>
  <si>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</si>
  <si>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</si>
  <si>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</si>
  <si>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1154:1996</t>
  </si>
  <si>
    <t xml:space="preserve">Fer ragens  —  Dispositivos de  controlo de  fecho de portas  —  Requisitos  e  métodos  de  ensaio</t>
  </si>
  <si>
    <t xml:space="preserve">EN  1154:1996/A1:2002</t>
  </si>
  <si>
    <t xml:space="preserve">EN  1154:1996/A1:2002/AC:2006</t>
  </si>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</sst>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B5" s="5"/>
      <c r="H5" s="5"/>
      <c r="I5" s="5"/>
      <c r="J5" s="5"/>
    </row>
    <row r="8" spans="1:10" ht="13.50" thickBot="1" customHeight="1">
      <c r="A8" s="6" t="s">
        <v>5</v>
      </c>
      <c r="B8" s="6"/>
      <c r="C8" s="6" t="s">
        <v>6</v>
      </c>
      <c r="D8" s="6" t="s">
        <v>7</v>
      </c>
      <c r="E8" s="6"/>
      <c r="F8" s="6" t="s">
        <v>8</v>
      </c>
      <c r="G8" s="6"/>
      <c r="H8" s="6" t="s">
        <v>9</v>
      </c>
      <c r="I8" s="6" t="s">
        <v>10</v>
      </c>
      <c r="J8" s="6"/>
    </row>
    <row r="9" spans="1:10" ht="87.00" thickBot="1" customHeight="1">
      <c r="A9" s="7" t="s">
        <v>11</v>
      </c>
      <c r="B9" s="7"/>
      <c r="C9" s="9" t="s">
        <v>12</v>
      </c>
      <c r="D9" s="7" t="s">
        <v>13</v>
      </c>
      <c r="E9" s="7"/>
      <c r="F9" s="11">
        <v>1</v>
      </c>
      <c r="G9" s="11"/>
      <c r="H9" s="13">
        <v>671.17</v>
      </c>
      <c r="I9" s="13">
        <f ca="1">ROUND(INDIRECT(ADDRESS(ROW()+(0), COLUMN()+(-3), 1))*INDIRECT(ADDRESS(ROW()+(0), COLUMN()+(-1), 1)), 2)</f>
        <v>671.17</v>
      </c>
      <c r="J9" s="13"/>
    </row>
    <row r="10" spans="1:10" ht="55.50" thickBot="1" customHeight="1">
      <c r="A10" s="14" t="s">
        <v>14</v>
      </c>
      <c r="B10" s="14"/>
      <c r="C10" s="15" t="s">
        <v>15</v>
      </c>
      <c r="D10" s="14" t="s">
        <v>16</v>
      </c>
      <c r="E10" s="14"/>
      <c r="F10" s="16">
        <v>0.1</v>
      </c>
      <c r="G10" s="16"/>
      <c r="H10" s="17">
        <v>12.86</v>
      </c>
      <c r="I10" s="17">
        <f ca="1">ROUND(INDIRECT(ADDRESS(ROW()+(0), COLUMN()+(-3), 1))*INDIRECT(ADDRESS(ROW()+(0), COLUMN()+(-1), 1)), 2)</f>
        <v>1.29</v>
      </c>
      <c r="J10" s="17"/>
    </row>
    <row r="11" spans="1:10" ht="13.50" thickBot="1" customHeight="1">
      <c r="A11" s="14" t="s">
        <v>17</v>
      </c>
      <c r="B11" s="14"/>
      <c r="C11" s="15" t="s">
        <v>18</v>
      </c>
      <c r="D11" s="14" t="s">
        <v>19</v>
      </c>
      <c r="E11" s="14"/>
      <c r="F11" s="16">
        <v>1.25</v>
      </c>
      <c r="G11" s="16"/>
      <c r="H11" s="17">
        <v>23.03</v>
      </c>
      <c r="I11" s="17">
        <f ca="1">ROUND(INDIRECT(ADDRESS(ROW()+(0), COLUMN()+(-3), 1))*INDIRECT(ADDRESS(ROW()+(0), COLUMN()+(-1), 1)), 2)</f>
        <v>28.79</v>
      </c>
      <c r="J11" s="17"/>
    </row>
    <row r="12" spans="1:10" ht="13.50" thickBot="1" customHeight="1">
      <c r="A12" s="14" t="s">
        <v>20</v>
      </c>
      <c r="B12" s="14"/>
      <c r="C12" s="18" t="s">
        <v>21</v>
      </c>
      <c r="D12" s="19" t="s">
        <v>22</v>
      </c>
      <c r="E12" s="19"/>
      <c r="F12" s="20">
        <v>1.05</v>
      </c>
      <c r="G12" s="20"/>
      <c r="H12" s="21">
        <v>22.27</v>
      </c>
      <c r="I12" s="21">
        <f ca="1">ROUND(INDIRECT(ADDRESS(ROW()+(0), COLUMN()+(-3), 1))*INDIRECT(ADDRESS(ROW()+(0), COLUMN()+(-1), 1)), 2)</f>
        <v>23.38</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724.63</v>
      </c>
      <c r="I13" s="24">
        <f ca="1">ROUND(INDIRECT(ADDRESS(ROW()+(0), COLUMN()+(-3), 1))*INDIRECT(ADDRESS(ROW()+(0), COLUMN()+(-1), 1))/100, 2)</f>
        <v>14.49</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739.12</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1.102e+006</v>
      </c>
      <c r="F18" s="31"/>
      <c r="G18" s="31">
        <v>1.102e+006</v>
      </c>
      <c r="H18" s="31"/>
      <c r="I18" s="31"/>
      <c r="J18" s="31">
        <v>1</v>
      </c>
    </row>
    <row r="19" spans="1:10" ht="13.50" thickBot="1" customHeight="1">
      <c r="A19" s="32" t="s">
        <v>32</v>
      </c>
      <c r="B19" s="32"/>
      <c r="C19" s="32"/>
      <c r="D19" s="32"/>
      <c r="E19" s="33"/>
      <c r="F19" s="33"/>
      <c r="G19" s="33"/>
      <c r="H19" s="33"/>
      <c r="I19" s="33"/>
      <c r="J19" s="33"/>
    </row>
    <row r="20" spans="1:10" ht="13.50" thickBot="1" customHeight="1">
      <c r="A20" s="32" t="s">
        <v>33</v>
      </c>
      <c r="B20" s="32"/>
      <c r="C20" s="32"/>
      <c r="D20" s="32"/>
      <c r="E20" s="33">
        <v>1.102e+006</v>
      </c>
      <c r="F20" s="33"/>
      <c r="G20" s="33">
        <v>1.102e+006</v>
      </c>
      <c r="H20" s="33"/>
      <c r="I20" s="33"/>
      <c r="J20" s="33"/>
    </row>
    <row r="21" spans="1:10" ht="13.50" thickBot="1" customHeight="1">
      <c r="A21" s="34" t="s">
        <v>34</v>
      </c>
      <c r="B21" s="34"/>
      <c r="C21" s="34"/>
      <c r="D21" s="34"/>
      <c r="E21" s="35">
        <v>112010</v>
      </c>
      <c r="F21" s="35"/>
      <c r="G21" s="35">
        <v>112010</v>
      </c>
      <c r="H21" s="35"/>
      <c r="I21" s="35"/>
      <c r="J21" s="35"/>
    </row>
    <row r="22" spans="1:10" ht="13.50" thickBot="1" customHeight="1">
      <c r="A22" s="30" t="s">
        <v>35</v>
      </c>
      <c r="B22" s="30"/>
      <c r="C22" s="30"/>
      <c r="D22" s="30"/>
      <c r="E22" s="31">
        <v>1.4102e+007</v>
      </c>
      <c r="F22" s="31"/>
      <c r="G22" s="31">
        <v>1.4102e+007</v>
      </c>
      <c r="H22" s="31"/>
      <c r="I22" s="31"/>
      <c r="J22" s="31" t="s">
        <v>36</v>
      </c>
    </row>
    <row r="23" spans="1:10" ht="24.00" thickBot="1" customHeight="1">
      <c r="A23" s="34" t="s">
        <v>37</v>
      </c>
      <c r="B23" s="34"/>
      <c r="C23" s="34"/>
      <c r="D23" s="34"/>
      <c r="E23" s="35"/>
      <c r="F23" s="35"/>
      <c r="G23" s="35"/>
      <c r="H23" s="35"/>
      <c r="I23" s="35"/>
      <c r="J23" s="35"/>
    </row>
    <row r="26" spans="1:1" ht="33.75" thickBot="1" customHeight="1">
      <c r="A26" s="1" t="s">
        <v>38</v>
      </c>
      <c r="B26" s="1"/>
      <c r="C26" s="1"/>
      <c r="D26" s="1"/>
      <c r="E26" s="1"/>
      <c r="F26" s="1"/>
      <c r="G26" s="1"/>
      <c r="H26" s="1"/>
      <c r="I26" s="1"/>
      <c r="J26" s="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sheetData>
  <mergeCells count="5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8"/>
    <mergeCell ref="G18:I18"/>
    <mergeCell ref="J18:J21"/>
    <mergeCell ref="A19:D19"/>
    <mergeCell ref="E19:F19"/>
    <mergeCell ref="G19:I19"/>
    <mergeCell ref="A20:D20"/>
    <mergeCell ref="E20:F20"/>
    <mergeCell ref="G20:I20"/>
    <mergeCell ref="A21:D21"/>
    <mergeCell ref="E21:F21"/>
    <mergeCell ref="G21:I21"/>
    <mergeCell ref="A22:D22"/>
    <mergeCell ref="E22:F23"/>
    <mergeCell ref="G22:I23"/>
    <mergeCell ref="J22:J23"/>
    <mergeCell ref="A23:D23"/>
    <mergeCell ref="A26:J26"/>
    <mergeCell ref="A27:J27"/>
    <mergeCell ref="A28:J28"/>
  </mergeCells>
  <pageMargins left="0.147638" right="0.147638" top="0.206693" bottom="0.206693" header="0.0" footer="0.0"/>
  <pageSetup paperSize="9" orientation="portrait"/>
  <rowBreaks count="0" manualBreakCount="0">
    </rowBreaks>
</worksheet>
</file>