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<sst xmlns="http://schemas.openxmlformats.org/spreadsheetml/2006/main" count="41" uniqueCount="41">
  <si>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</si>
  <si>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LFM110</t>
  </si>
  <si>
    <t xml:space="preserve">Ud</t>
  </si>
  <si>
    <t xml:space="preserve">Bloco-porta corta-fogo, de madeira.</t>
  </si>
  <si>
    <r>
      <rPr>
        <sz val="8.25"/>
        <color rgb="FF000000"/>
        <rFont val="Arial"/>
        <family val="2"/>
      </rPr>
      <t xml:space="preserve">Bloco-porta corta-fogo homologado, de madeira, EI2 30-C5, de uma folha, lisa, de 203x82,5x4,5 cm, composto por alma de painel aglomerado de partículas ignífugo, acabamento lacado em cor branca nas suas faces e cantos, caixilho de madeira maciça e aro de madeira maciça, com visor circular homologado de 200 mm de diâmetro. Inclusive guarnição em ambas as faces, dobradiças, asa e fechadura de aço inoxidável, acessórios, ferragens de pendurar, visor circular homologado de 200 mm de diâmetro, juntas intumescentes, mola aérea, dispositivos de segurança e espuma de poliuretano para enchimento da folga entre aro e paramento. O preço inclui a colocação em obra do aro, fixado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</si>
  <si>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</si>
  <si>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</si>
  <si>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</si>
  <si>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</si>
  <si>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</si>
  <si>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</si>
  <si>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mt22bcf040ie</t>
  </si>
  <si>
    <t xml:space="preserve">Ud</t>
  </si>
  <si>
    <t xml:space="preserve">Bloco-porta corta-fogo homologado, de madeira, EI2 30-C5, segundo EN 1634-1, de uma folha, lisa, de 203x82,5x4,5 cm, composto por alma de painel aglomerado de partículas ignífugo, acabamento lacado em cor branca nas suas faces e cantos, caixilho de madeira maciça e aro de madeira maciça, com guarnição em ambas as faces, dobradiças, asa e fechadura de aço inoxidável, acessórios e ferragens de pendurar, visor circular homologado de 200 mm de diâmetro, com aros de aço inoxidável e vidro corta-fogo EI1 30, juntas intumescentes, duas placas isolantes termo-expansíveis na caixa da fechadura, com função anti-pânico, mola aérea, segundo EN 1154 e dispositivos de segurança.</t>
  </si>
  <si>
    <t xml:space="preserve">mt22www041a</t>
  </si>
  <si>
    <t xml:space="preserve">Ud</t>
  </si>
  <si>
    <t xml:space="preserve">Aerossol de 750 ml de espuma adesiva auto-expansível, ignífuga, de poliuretano monocomponente, com uma resistência ao fogo de 240 minutos, Euroclasse B-s2, d0 de reacção ao fogo, segundo NP EN 13501-1, de 18 kg/m³ de densidade, condutibilidade térmica 0,04 W/(m°C), alongamento até à rotura 18% e 8 N/cm² de resistência à tracção, estável de -40°C a 100°C; para aplicar com pistola; segundo EN 13165.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</si>
  <si>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</si>
  <si>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</si>
  <si>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</si>
  <si>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</si>
  <si>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</si>
  <si>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</si>
  <si>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</si>
  <si>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</si>
  <si>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54,13€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</si>
  <si>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</si>
  <si>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</si>
  <si>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</si>
  <si>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</si>
  <si>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</si>
  <si>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1154:1996</t>
  </si>
  <si>
    <t xml:space="preserve">Fer ragens  —  Dispositivos de  controlo de  fecho de portas  —  Requisitos  e  métodos  de  ensaio</t>
  </si>
  <si>
    <t xml:space="preserve">EN  1154:1996/A1:2002</t>
  </si>
  <si>
    <t xml:space="preserve">EN  1154:1996/A1:2002/AC:2006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</si>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</sst>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428.96</v>
      </c>
      <c r="I9" s="13">
        <f ca="1">ROUND(INDIRECT(ADDRESS(ROW()+(0), COLUMN()+(-3), 1))*INDIRECT(ADDRESS(ROW()+(0), COLUMN()+(-1), 1)), 2)</f>
        <v>428.96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12.86</v>
      </c>
      <c r="I10" s="17">
        <f ca="1">ROUND(INDIRECT(ADDRESS(ROW()+(0), COLUMN()+(-3), 1))*INDIRECT(ADDRESS(ROW()+(0), COLUMN()+(-1), 1)), 2)</f>
        <v>1.29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1.25</v>
      </c>
      <c r="G11" s="16"/>
      <c r="H11" s="17">
        <v>23.03</v>
      </c>
      <c r="I11" s="17">
        <f ca="1">ROUND(INDIRECT(ADDRESS(ROW()+(0), COLUMN()+(-3), 1))*INDIRECT(ADDRESS(ROW()+(0), COLUMN()+(-1), 1)), 2)</f>
        <v>28.79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1.05</v>
      </c>
      <c r="G12" s="20"/>
      <c r="H12" s="21">
        <v>22.27</v>
      </c>
      <c r="I12" s="21">
        <f ca="1">ROUND(INDIRECT(ADDRESS(ROW()+(0), COLUMN()+(-3), 1))*INDIRECT(ADDRESS(ROW()+(0), COLUMN()+(-1), 1)), 2)</f>
        <v>23.38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482.42</v>
      </c>
      <c r="I13" s="24">
        <f ca="1">ROUND(INDIRECT(ADDRESS(ROW()+(0), COLUMN()+(-3), 1))*INDIRECT(ADDRESS(ROW()+(0), COLUMN()+(-1), 1))/100, 2)</f>
        <v>9.65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492.07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1.102e+006</v>
      </c>
      <c r="F18" s="31"/>
      <c r="G18" s="31">
        <v>1.102e+006</v>
      </c>
      <c r="H18" s="31"/>
      <c r="I18" s="31"/>
      <c r="J18" s="31">
        <v>1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1.102e+006</v>
      </c>
      <c r="F20" s="33"/>
      <c r="G20" s="33">
        <v>1.102e+006</v>
      </c>
      <c r="H20" s="33"/>
      <c r="I20" s="33"/>
      <c r="J20" s="33"/>
    </row>
    <row r="21" spans="1:10" ht="13.50" thickBot="1" customHeight="1">
      <c r="A21" s="34" t="s">
        <v>34</v>
      </c>
      <c r="B21" s="34"/>
      <c r="C21" s="34"/>
      <c r="D21" s="34"/>
      <c r="E21" s="35">
        <v>112010</v>
      </c>
      <c r="F21" s="35"/>
      <c r="G21" s="35">
        <v>112010</v>
      </c>
      <c r="H21" s="35"/>
      <c r="I21" s="35"/>
      <c r="J21" s="35"/>
    </row>
    <row r="22" spans="1:10" ht="13.50" thickBot="1" customHeight="1">
      <c r="A22" s="30" t="s">
        <v>35</v>
      </c>
      <c r="B22" s="30"/>
      <c r="C22" s="30"/>
      <c r="D22" s="30"/>
      <c r="E22" s="31">
        <v>1.4102e+007</v>
      </c>
      <c r="F22" s="31"/>
      <c r="G22" s="31">
        <v>1.4102e+007</v>
      </c>
      <c r="H22" s="31"/>
      <c r="I22" s="31"/>
      <c r="J22" s="31" t="s">
        <v>36</v>
      </c>
    </row>
    <row r="23" spans="1:10" ht="24.00" thickBot="1" customHeight="1">
      <c r="A23" s="34" t="s">
        <v>37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1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