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<sst xmlns="http://schemas.openxmlformats.org/spreadsheetml/2006/main" count="39" uniqueCount="39">
  <si>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</si>
  <si>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LPM021</t>
  </si>
  <si>
    <t xml:space="preserve">Ud</t>
  </si>
  <si>
    <t xml:space="preserve">Porta interior de correr, de madeira.</t>
  </si>
  <si>
    <r>
      <rPr>
        <sz val="8.25"/>
        <color rgb="FF000000"/>
        <rFont val="Arial"/>
        <family val="2"/>
      </rPr>
      <t xml:space="preserve">Porta interior de correr para parede dupla com abertura, cega, de uma folha de 203x82,5x4 cm, de painel de fibras acabamento em melamina cor branca, com alma alveolar de papel kraft; aro de madeira maciça. Incluindo guarnição do mesmo material e acabamento que a folha, ferragens de pendurar, de fechadura e puxador com alavanca para fecho de alumínio, série básica.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</si>
  <si>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</si>
  <si>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</si>
  <si>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</si>
  <si>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</si>
  <si>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</si>
  <si>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</si>
  <si>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mt22aap012a</t>
  </si>
  <si>
    <t xml:space="preserve">Ud</t>
  </si>
  <si>
    <t xml:space="preserve">Aro de madeira maciça, para porta de uma folha, com elementos de fixação.</t>
  </si>
  <si>
    <t xml:space="preserve">mt23ppb100a</t>
  </si>
  <si>
    <t xml:space="preserve">Ud</t>
  </si>
  <si>
    <t xml:space="preserve">Ferragens de pendurar, kit para porta de correr.</t>
  </si>
  <si>
    <t xml:space="preserve">mt23ppb102c</t>
  </si>
  <si>
    <t xml:space="preserve">m</t>
  </si>
  <si>
    <t xml:space="preserve">Carril de porta de correr duplo alumínio.</t>
  </si>
  <si>
    <t xml:space="preserve">mt22pxh025ab</t>
  </si>
  <si>
    <t xml:space="preserve">Ud</t>
  </si>
  <si>
    <t xml:space="preserve">Porta interior cega oca, de painel de fibras acabamento em melamina cor branca, com alma alveolar de papel kraft, de 203x82,5x4 cm.</t>
  </si>
  <si>
    <t xml:space="preserve">mt22ata015ab</t>
  </si>
  <si>
    <t xml:space="preserve">m</t>
  </si>
  <si>
    <t xml:space="preserve">Guarnição de MDF, com acabamento em melamina, de cor branca, 70x10 mm.</t>
  </si>
  <si>
    <t xml:space="preserve">mt23hba020j</t>
  </si>
  <si>
    <t xml:space="preserve">Ud</t>
  </si>
  <si>
    <t xml:space="preserve">Puxador com alavanca para fecho de alumínio, série básica, para porta interior de correr, para interior.</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</si>
  <si>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</si>
  <si>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</si>
  <si>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</si>
  <si>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</si>
  <si>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</si>
  <si>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</si>
  <si>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</si>
  <si>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</si>
  <si>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25,56€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</si>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</sst>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24.8</v>
      </c>
      <c r="H9" s="13">
        <f ca="1">ROUND(INDIRECT(ADDRESS(ROW()+(0), COLUMN()+(-2), 1))*INDIRECT(ADDRESS(ROW()+(0), COLUMN()+(-1), 1)), 2)</f>
        <v>49.6</v>
      </c>
    </row>
    <row r="10" spans="1:8" ht="13.50" thickBot="1" customHeight="1">
      <c r="A10" s="14" t="s">
        <v>14</v>
      </c>
      <c r="B10" s="14"/>
      <c r="C10" s="15" t="s">
        <v>15</v>
      </c>
      <c r="D10" s="15"/>
      <c r="E10" s="14" t="s">
        <v>16</v>
      </c>
      <c r="F10" s="16">
        <v>1</v>
      </c>
      <c r="G10" s="17">
        <v>8.53</v>
      </c>
      <c r="H10" s="17">
        <f ca="1">ROUND(INDIRECT(ADDRESS(ROW()+(0), COLUMN()+(-2), 1))*INDIRECT(ADDRESS(ROW()+(0), COLUMN()+(-1), 1)), 2)</f>
        <v>8.53</v>
      </c>
    </row>
    <row r="11" spans="1:8" ht="13.50" thickBot="1" customHeight="1">
      <c r="A11" s="14" t="s">
        <v>17</v>
      </c>
      <c r="B11" s="14"/>
      <c r="C11" s="15" t="s">
        <v>18</v>
      </c>
      <c r="D11" s="15"/>
      <c r="E11" s="14" t="s">
        <v>19</v>
      </c>
      <c r="F11" s="16">
        <v>1.87</v>
      </c>
      <c r="G11" s="17">
        <v>9.72</v>
      </c>
      <c r="H11" s="17">
        <f ca="1">ROUND(INDIRECT(ADDRESS(ROW()+(0), COLUMN()+(-2), 1))*INDIRECT(ADDRESS(ROW()+(0), COLUMN()+(-1), 1)), 2)</f>
        <v>18.18</v>
      </c>
    </row>
    <row r="12" spans="1:8" ht="24.00" thickBot="1" customHeight="1">
      <c r="A12" s="14" t="s">
        <v>20</v>
      </c>
      <c r="B12" s="14"/>
      <c r="C12" s="15" t="s">
        <v>21</v>
      </c>
      <c r="D12" s="15"/>
      <c r="E12" s="14" t="s">
        <v>22</v>
      </c>
      <c r="F12" s="16">
        <v>1</v>
      </c>
      <c r="G12" s="17">
        <v>55.05</v>
      </c>
      <c r="H12" s="17">
        <f ca="1">ROUND(INDIRECT(ADDRESS(ROW()+(0), COLUMN()+(-2), 1))*INDIRECT(ADDRESS(ROW()+(0), COLUMN()+(-1), 1)), 2)</f>
        <v>55.05</v>
      </c>
    </row>
    <row r="13" spans="1:8" ht="13.50" thickBot="1" customHeight="1">
      <c r="A13" s="14" t="s">
        <v>23</v>
      </c>
      <c r="B13" s="14"/>
      <c r="C13" s="15" t="s">
        <v>24</v>
      </c>
      <c r="D13" s="15"/>
      <c r="E13" s="14" t="s">
        <v>25</v>
      </c>
      <c r="F13" s="16">
        <v>10.4</v>
      </c>
      <c r="G13" s="17">
        <v>1.36</v>
      </c>
      <c r="H13" s="17">
        <f ca="1">ROUND(INDIRECT(ADDRESS(ROW()+(0), COLUMN()+(-2), 1))*INDIRECT(ADDRESS(ROW()+(0), COLUMN()+(-1), 1)), 2)</f>
        <v>14.14</v>
      </c>
    </row>
    <row r="14" spans="1:8" ht="24.00" thickBot="1" customHeight="1">
      <c r="A14" s="14" t="s">
        <v>26</v>
      </c>
      <c r="B14" s="14"/>
      <c r="C14" s="15" t="s">
        <v>27</v>
      </c>
      <c r="D14" s="15"/>
      <c r="E14" s="14" t="s">
        <v>28</v>
      </c>
      <c r="F14" s="16">
        <v>1</v>
      </c>
      <c r="G14" s="17">
        <v>27.94</v>
      </c>
      <c r="H14" s="17">
        <f ca="1">ROUND(INDIRECT(ADDRESS(ROW()+(0), COLUMN()+(-2), 1))*INDIRECT(ADDRESS(ROW()+(0), COLUMN()+(-1), 1)), 2)</f>
        <v>27.94</v>
      </c>
    </row>
    <row r="15" spans="1:8" ht="13.50" thickBot="1" customHeight="1">
      <c r="A15" s="14" t="s">
        <v>29</v>
      </c>
      <c r="B15" s="14"/>
      <c r="C15" s="15" t="s">
        <v>30</v>
      </c>
      <c r="D15" s="15"/>
      <c r="E15" s="14" t="s">
        <v>31</v>
      </c>
      <c r="F15" s="16">
        <v>1.2</v>
      </c>
      <c r="G15" s="17">
        <v>23.03</v>
      </c>
      <c r="H15" s="17">
        <f ca="1">ROUND(INDIRECT(ADDRESS(ROW()+(0), COLUMN()+(-2), 1))*INDIRECT(ADDRESS(ROW()+(0), COLUMN()+(-1), 1)), 2)</f>
        <v>27.64</v>
      </c>
    </row>
    <row r="16" spans="1:8" ht="13.50" thickBot="1" customHeight="1">
      <c r="A16" s="14" t="s">
        <v>32</v>
      </c>
      <c r="B16" s="14"/>
      <c r="C16" s="18" t="s">
        <v>33</v>
      </c>
      <c r="D16" s="18"/>
      <c r="E16" s="19" t="s">
        <v>34</v>
      </c>
      <c r="F16" s="20">
        <v>1.2</v>
      </c>
      <c r="G16" s="21">
        <v>22.27</v>
      </c>
      <c r="H16" s="21">
        <f ca="1">ROUND(INDIRECT(ADDRESS(ROW()+(0), COLUMN()+(-2), 1))*INDIRECT(ADDRESS(ROW()+(0), COLUMN()+(-1), 1)), 2)</f>
        <v>26.72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227.8</v>
      </c>
      <c r="H17" s="24">
        <f ca="1">ROUND(INDIRECT(ADDRESS(ROW()+(0), COLUMN()+(-2), 1))*INDIRECT(ADDRESS(ROW()+(0), COLUMN()+(-1), 1))/100, 2)</f>
        <v>4.56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232.36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