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<sst xmlns="http://schemas.openxmlformats.org/spreadsheetml/2006/main" count="39" uniqueCount="39">
  <si>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</si>
  <si>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LPM021</t>
  </si>
  <si>
    <t xml:space="preserve">Ud</t>
  </si>
  <si>
    <t xml:space="preserve">Porta interior de correr, de madeira.</t>
  </si>
  <si>
    <r>
      <rPr>
        <sz val="8.25"/>
        <color rgb="FF000000"/>
        <rFont val="Arial"/>
        <family val="2"/>
      </rPr>
      <t xml:space="preserve">Porta interior de correr para parede dupla com abertura, cega, de uma folha de 203x82,5x3,5 cm, de painel de MDF, pré-lacada em branco, com moldura de forma recta; aro de madeira maciça. Incluindo guarnição do mesmo material e acabamento que a folha, ferragens de pendurar, de fechadura e puxador com alavanca para fecho de alumínio,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</si>
  <si>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</si>
  <si>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</si>
  <si>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</si>
  <si>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</si>
  <si>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</si>
  <si>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</si>
  <si>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</si>
  <si>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</si>
  <si>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</si>
  <si>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mt23ppb100a</t>
  </si>
  <si>
    <t xml:space="preserve">Ud</t>
  </si>
  <si>
    <t xml:space="preserve">Ferragens de pendurar, kit para porta de correr.</t>
  </si>
  <si>
    <t xml:space="preserve">mt23ppb102c</t>
  </si>
  <si>
    <t xml:space="preserve">m</t>
  </si>
  <si>
    <t xml:space="preserve">Carril de porta de correr duplo alumínio.</t>
  </si>
  <si>
    <t xml:space="preserve">mt22pxn020hm</t>
  </si>
  <si>
    <t xml:space="preserve">Ud</t>
  </si>
  <si>
    <t xml:space="preserve">Porta interior cega, de painel de MDF, pré-lacada em branco, com moldura de forma recta, de 203x82,5x3,5 cm.</t>
  </si>
  <si>
    <t xml:space="preserve">mt22atb010m</t>
  </si>
  <si>
    <t xml:space="preserve">m</t>
  </si>
  <si>
    <t xml:space="preserve">Guarnição de MDF hidrófugo, 70x10 mm, pré-lacado em branco.</t>
  </si>
  <si>
    <t xml:space="preserve">mt23hba020j</t>
  </si>
  <si>
    <t xml:space="preserve">Ud</t>
  </si>
  <si>
    <t xml:space="preserve">Puxador com alavanca para fecho de alumínio, série básica, para porta interior de correr, para interior.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</si>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</sst>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24.8</v>
      </c>
      <c r="H9" s="13">
        <f ca="1">ROUND(INDIRECT(ADDRESS(ROW()+(0), COLUMN()+(-2), 1))*INDIRECT(ADDRESS(ROW()+(0), COLUMN()+(-1), 1)), 2)</f>
        <v>49.6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8.53</v>
      </c>
      <c r="H10" s="17">
        <f ca="1">ROUND(INDIRECT(ADDRESS(ROW()+(0), COLUMN()+(-2), 1))*INDIRECT(ADDRESS(ROW()+(0), COLUMN()+(-1), 1)), 2)</f>
        <v>8.53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1.87</v>
      </c>
      <c r="G11" s="17">
        <v>9.72</v>
      </c>
      <c r="H11" s="17">
        <f ca="1">ROUND(INDIRECT(ADDRESS(ROW()+(0), COLUMN()+(-2), 1))*INDIRECT(ADDRESS(ROW()+(0), COLUMN()+(-1), 1)), 2)</f>
        <v>18.18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104.27</v>
      </c>
      <c r="H12" s="17">
        <f ca="1">ROUND(INDIRECT(ADDRESS(ROW()+(0), COLUMN()+(-2), 1))*INDIRECT(ADDRESS(ROW()+(0), COLUMN()+(-1), 1)), 2)</f>
        <v>104.27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10.4</v>
      </c>
      <c r="G13" s="17">
        <v>3.48</v>
      </c>
      <c r="H13" s="17">
        <f ca="1">ROUND(INDIRECT(ADDRESS(ROW()+(0), COLUMN()+(-2), 1))*INDIRECT(ADDRESS(ROW()+(0), COLUMN()+(-1), 1)), 2)</f>
        <v>36.19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27.94</v>
      </c>
      <c r="H14" s="17">
        <f ca="1">ROUND(INDIRECT(ADDRESS(ROW()+(0), COLUMN()+(-2), 1))*INDIRECT(ADDRESS(ROW()+(0), COLUMN()+(-1), 1)), 2)</f>
        <v>27.94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</v>
      </c>
      <c r="G15" s="17">
        <v>23.03</v>
      </c>
      <c r="H15" s="17">
        <f ca="1">ROUND(INDIRECT(ADDRESS(ROW()+(0), COLUMN()+(-2), 1))*INDIRECT(ADDRESS(ROW()+(0), COLUMN()+(-1), 1)), 2)</f>
        <v>27.64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1.2</v>
      </c>
      <c r="G16" s="21">
        <v>22.27</v>
      </c>
      <c r="H16" s="21">
        <f ca="1">ROUND(INDIRECT(ADDRESS(ROW()+(0), COLUMN()+(-2), 1))*INDIRECT(ADDRESS(ROW()+(0), COLUMN()+(-1), 1)), 2)</f>
        <v>26.72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299.07</v>
      </c>
      <c r="H17" s="24">
        <f ca="1">ROUND(INDIRECT(ADDRESS(ROW()+(0), COLUMN()+(-2), 1))*INDIRECT(ADDRESS(ROW()+(0), COLUMN()+(-1), 1))/100, 2)</f>
        <v>5.98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305.05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