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<sst xmlns="http://schemas.openxmlformats.org/spreadsheetml/2006/main" count="39" uniqueCount="39">
  <si>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</si>
  <si>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LSP040</t>
  </si>
  <si>
    <t xml:space="preserve">Ud</t>
  </si>
  <si>
    <t xml:space="preserve">Persiana de réguas para caixa de estore.</t>
  </si>
  <si>
    <r>
      <rPr>
        <sz val="8.25"/>
        <color rgb="FF000000"/>
        <rFont val="Arial"/>
        <family val="2"/>
      </rPr>
      <t xml:space="preserve">Persiana de réguas de alumínio extrudido, de 40 mm de altura, acabamento branco, equipada com eixo de 60 mm de diâmetro, discos, cápsulas, tampões e todos os seus acessórios e guias de estore modelo de PVC, acabamento branco standard; para caixilharia de 1200x1200 mm accionamento automático com motor eléctrico Jet 10 "SOMFY", e botão de pressão. O preço não inclui a caixa de estore.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</si>
  <si>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</si>
  <si>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</si>
  <si>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</si>
  <si>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</si>
  <si>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</si>
  <si>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</si>
  <si>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mt25pax025hf</t>
  </si>
  <si>
    <t xml:space="preserve">m²</t>
  </si>
  <si>
    <t xml:space="preserve">Persiana de réguas de alumínio extrudido, de 40 mm de altura, acabamento branco, equipada com eixo de 60 mm de diâmetro, discos, cápsulas, tampões e todos os seus acessórios e guias de estore modelo de PVC, acabamento branco standard. Segundo EN 13659.</t>
  </si>
  <si>
    <t xml:space="preserve">mt25pax120p</t>
  </si>
  <si>
    <t xml:space="preserve">Ud</t>
  </si>
  <si>
    <t xml:space="preserve">Kit para accionamento automático de persiana, motor Jet 10 "SOMFY", e botão de pressão.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</si>
  <si>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</si>
  <si>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</si>
  <si>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</si>
  <si>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</si>
  <si>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</si>
  <si>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</si>
  <si>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</si>
  <si>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</si>
  <si>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</si>
  <si>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</si>
  <si>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</si>
  <si>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118,28€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</si>
  <si>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</si>
  <si>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</si>
  <si>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</si>
  <si>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</si>
  <si>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</si>
  <si>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</si>
  <si>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Por tadas  —  Requisitos  de  desempenho,  incluindo segurança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</si>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</sst>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126.1</v>
      </c>
      <c r="J9" s="13">
        <f ca="1">ROUND(INDIRECT(ADDRESS(ROW()+(0), COLUMN()+(-3), 1))*INDIRECT(ADDRESS(ROW()+(0), COLUMN()+(-1), 1)), 2)</f>
        <v>226.98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218</v>
      </c>
      <c r="J10" s="17">
        <f ca="1">ROUND(INDIRECT(ADDRESS(ROW()+(0), COLUMN()+(-3), 1))*INDIRECT(ADDRESS(ROW()+(0), COLUMN()+(-1), 1)), 2)</f>
        <v>218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0.22</v>
      </c>
      <c r="H11" s="16"/>
      <c r="I11" s="17">
        <v>23.31</v>
      </c>
      <c r="J11" s="17">
        <f ca="1">ROUND(INDIRECT(ADDRESS(ROW()+(0), COLUMN()+(-3), 1))*INDIRECT(ADDRESS(ROW()+(0), COLUMN()+(-1), 1)), 2)</f>
        <v>5.13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0.22</v>
      </c>
      <c r="H12" s="16"/>
      <c r="I12" s="17">
        <v>22.13</v>
      </c>
      <c r="J12" s="17">
        <f ca="1">ROUND(INDIRECT(ADDRESS(ROW()+(0), COLUMN()+(-3), 1))*INDIRECT(ADDRESS(ROW()+(0), COLUMN()+(-1), 1)), 2)</f>
        <v>4.87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0.38</v>
      </c>
      <c r="H13" s="20"/>
      <c r="I13" s="21">
        <v>23.31</v>
      </c>
      <c r="J13" s="21">
        <f ca="1">ROUND(INDIRECT(ADDRESS(ROW()+(0), COLUMN()+(-3), 1))*INDIRECT(ADDRESS(ROW()+(0), COLUMN()+(-1), 1)), 2)</f>
        <v>8.86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463.84</v>
      </c>
      <c r="J14" s="24">
        <f ca="1">ROUND(INDIRECT(ADDRESS(ROW()+(0), COLUMN()+(-3), 1))*INDIRECT(ADDRESS(ROW()+(0), COLUMN()+(-1), 1))/100, 2)</f>
        <v>9.28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473.12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182009</v>
      </c>
      <c r="G19" s="31"/>
      <c r="H19" s="31">
        <v>182010</v>
      </c>
      <c r="I19" s="31"/>
      <c r="J19" s="31"/>
      <c r="K19" s="31">
        <v>4</v>
      </c>
    </row>
    <row r="20" spans="1:11" ht="13.5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