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<sst xmlns="http://schemas.openxmlformats.org/spreadsheetml/2006/main" count="27" uniqueCount="27">
  <si>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</si>
  <si>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LSZ030</t>
  </si>
  <si>
    <t xml:space="preserve">m²</t>
  </si>
  <si>
    <t xml:space="preserve">Gelosia de lâminas de alumínio.</t>
  </si>
  <si>
    <r>
      <rPr>
        <sz val="8.25"/>
        <color rgb="FF000000"/>
        <rFont val="Arial"/>
        <family val="2"/>
      </rPr>
      <t xml:space="preserve">Gelosia fixa de alumínio lacado com poliéster de pelo menos 60 microns de espessura, cor a escolher, para montar em posição horizontal, formada por lâminas fixas, de secção ovalada, de 100x30 mm, colocadas em posição horizontal, aro de chapa, de 100x10 mm. Inclusive barras para fixação através de aparafusamento em alvenaria com buchas de nylon e parafusos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</si>
  <si>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</si>
  <si>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</si>
  <si>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</si>
  <si>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</si>
  <si>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</si>
  <si>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</si>
  <si>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mt26aaa033b</t>
  </si>
  <si>
    <t xml:space="preserve">Ud</t>
  </si>
  <si>
    <t xml:space="preserve">Ancoragem mecânica com bucha de nylon e parafuso de aço inoxidável AISI 316, de cabeça escareada.</t>
  </si>
  <si>
    <t xml:space="preserve">mt25pce030a</t>
  </si>
  <si>
    <t xml:space="preserve">m²</t>
  </si>
  <si>
    <t xml:space="preserve">Gelosia fixa de alumínio lacado com poliéster de pelo menos 60 microns de espessura, cor a escolher, para montar em posição horizontal, formada por lâminas fixas, de secção ovalada, de 100x30 mm, colocadas em posição horizontal, aro de chapa, de 100x10 mm.</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</si>
  <si>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</si>
  <si>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</si>
  <si>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</si>
  <si>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</si>
  <si>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</si>
  <si>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</si>
  <si>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</si>
  <si>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</si>
  <si>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31,97€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</si>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</sst>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4</v>
      </c>
      <c r="G9" s="13">
        <v>0.82</v>
      </c>
      <c r="H9" s="13">
        <f ca="1">ROUND(INDIRECT(ADDRESS(ROW()+(0), COLUMN()+(-2), 1))*INDIRECT(ADDRESS(ROW()+(0), COLUMN()+(-1), 1)), 2)</f>
        <v>3.28</v>
      </c>
    </row>
    <row r="10" spans="1:8" ht="34.50" thickBot="1" customHeight="1">
      <c r="A10" s="14" t="s">
        <v>14</v>
      </c>
      <c r="B10" s="14"/>
      <c r="C10" s="15" t="s">
        <v>15</v>
      </c>
      <c r="D10" s="15"/>
      <c r="E10" s="14" t="s">
        <v>16</v>
      </c>
      <c r="F10" s="16">
        <v>1</v>
      </c>
      <c r="G10" s="17">
        <v>104</v>
      </c>
      <c r="H10" s="17">
        <f ca="1">ROUND(INDIRECT(ADDRESS(ROW()+(0), COLUMN()+(-2), 1))*INDIRECT(ADDRESS(ROW()+(0), COLUMN()+(-1), 1)), 2)</f>
        <v>104</v>
      </c>
    </row>
    <row r="11" spans="1:8" ht="13.50" thickBot="1" customHeight="1">
      <c r="A11" s="14" t="s">
        <v>17</v>
      </c>
      <c r="B11" s="14"/>
      <c r="C11" s="15" t="s">
        <v>18</v>
      </c>
      <c r="D11" s="15"/>
      <c r="E11" s="14" t="s">
        <v>19</v>
      </c>
      <c r="F11" s="16">
        <v>0.4</v>
      </c>
      <c r="G11" s="17">
        <v>22.98</v>
      </c>
      <c r="H11" s="17">
        <f ca="1">ROUND(INDIRECT(ADDRESS(ROW()+(0), COLUMN()+(-2), 1))*INDIRECT(ADDRESS(ROW()+(0), COLUMN()+(-1), 1)), 2)</f>
        <v>9.19</v>
      </c>
    </row>
    <row r="12" spans="1:8" ht="13.50" thickBot="1" customHeight="1">
      <c r="A12" s="14" t="s">
        <v>20</v>
      </c>
      <c r="B12" s="14"/>
      <c r="C12" s="18" t="s">
        <v>21</v>
      </c>
      <c r="D12" s="18"/>
      <c r="E12" s="19" t="s">
        <v>22</v>
      </c>
      <c r="F12" s="20">
        <v>0.4</v>
      </c>
      <c r="G12" s="21">
        <v>22.2</v>
      </c>
      <c r="H12" s="21">
        <f ca="1">ROUND(INDIRECT(ADDRESS(ROW()+(0), COLUMN()+(-2), 1))*INDIRECT(ADDRESS(ROW()+(0), COLUMN()+(-1), 1)), 2)</f>
        <v>8.88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125.35</v>
      </c>
      <c r="H13" s="24">
        <f ca="1">ROUND(INDIRECT(ADDRESS(ROW()+(0), COLUMN()+(-2), 1))*INDIRECT(ADDRESS(ROW()+(0), COLUMN()+(-1), 1))/100, 2)</f>
        <v>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127.86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