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<sst xmlns="http://schemas.openxmlformats.org/spreadsheetml/2006/main" count="33" uniqueCount="33">
  <si>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</si>
  <si>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LSZ060</t>
  </si>
  <si>
    <t xml:space="preserve">m²</t>
  </si>
  <si>
    <t xml:space="preserve">Gelosia de lâminas cerâmicas extrudidas.</t>
  </si>
  <si>
    <r>
      <rPr>
        <sz val="8.25"/>
        <color rgb="FF000000"/>
        <rFont val="Arial"/>
        <family val="2"/>
      </rPr>
      <t xml:space="preserve">Gelosia de lâminas cerâmicas extrudidas de secção quadrada, de 50x50 mm e 1700 mm de comprimento, gama de cores naturais, com subestrutura suporte composta de perfis verticais de alumínio extrudido de liga 6063 e tratamento térmico T5, de 4 mm de espessura média, suportes de alumínio para sustentação e suportes de alumínio para retenção dos perfis verticais fixados através de ancoragens e parafusos de aço inoxidável A2 segundo DIN 7504-K, de cabeça hexagonal.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</si>
  <si>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</si>
  <si>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</si>
  <si>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</si>
  <si>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</si>
  <si>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</si>
  <si>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</si>
  <si>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mt12pcm120y</t>
  </si>
  <si>
    <t xml:space="preserve">m</t>
  </si>
  <si>
    <t xml:space="preserve">Lâmina cerâmica extrudida, de secção quadrada, de 50x50 mm e 1700 mm de comprimento, gama de cores naturais.</t>
  </si>
  <si>
    <t xml:space="preserve">mt12pcm106m</t>
  </si>
  <si>
    <t xml:space="preserve">Ud</t>
  </si>
  <si>
    <t xml:space="preserve">Repercussão, por m de lâmina cerâmica extrudida, de ancoragens metálicas e parafusos para fixação da lâmina aos perfis verticais.</t>
  </si>
  <si>
    <t xml:space="preserve">mt12pcm107</t>
  </si>
  <si>
    <t xml:space="preserve">m</t>
  </si>
  <si>
    <t xml:space="preserve">Tubo interior de segurança de alumínio, para lâmina cerâmica extrudida.</t>
  </si>
  <si>
    <t xml:space="preserve">mt12pcm105m</t>
  </si>
  <si>
    <t xml:space="preserve">m²</t>
  </si>
  <si>
    <t xml:space="preserve">Subestrutura suporte composta de perfis verticais de alumínio extrudido de liga 6063 e tratamento térmico T5, de 4 mm de espessura média, suportes de alumínio para sustentação e suportes de alumínio para retenção dos perfis verticais fixados através de ancoragens e parafusos de aço inoxidável A2 segundo DIN 7504-K, de cabeça hexagonal.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</si>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</sst>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13.58</v>
      </c>
      <c r="H9" s="13">
        <f ca="1">ROUND(INDIRECT(ADDRESS(ROW()+(0), COLUMN()+(-2), 1))*INDIRECT(ADDRESS(ROW()+(0), COLUMN()+(-1), 1)), 2)</f>
        <v>135.8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4.86</v>
      </c>
      <c r="H10" s="17">
        <f ca="1">ROUND(INDIRECT(ADDRESS(ROW()+(0), COLUMN()+(-2), 1))*INDIRECT(ADDRESS(ROW()+(0), COLUMN()+(-1), 1)), 2)</f>
        <v>48.6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1.21</v>
      </c>
      <c r="H11" s="17">
        <f ca="1">ROUND(INDIRECT(ADDRESS(ROW()+(0), COLUMN()+(-2), 1))*INDIRECT(ADDRESS(ROW()+(0), COLUMN()+(-1), 1)), 2)</f>
        <v>12.1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11.76</v>
      </c>
      <c r="H12" s="17">
        <f ca="1">ROUND(INDIRECT(ADDRESS(ROW()+(0), COLUMN()+(-2), 1))*INDIRECT(ADDRESS(ROW()+(0), COLUMN()+(-1), 1)), 2)</f>
        <v>11.76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3.25</v>
      </c>
      <c r="G13" s="17">
        <v>23.31</v>
      </c>
      <c r="H13" s="17">
        <f ca="1">ROUND(INDIRECT(ADDRESS(ROW()+(0), COLUMN()+(-2), 1))*INDIRECT(ADDRESS(ROW()+(0), COLUMN()+(-1), 1)), 2)</f>
        <v>75.76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3.25</v>
      </c>
      <c r="G14" s="21">
        <v>22.13</v>
      </c>
      <c r="H14" s="21">
        <f ca="1">ROUND(INDIRECT(ADDRESS(ROW()+(0), COLUMN()+(-2), 1))*INDIRECT(ADDRESS(ROW()+(0), COLUMN()+(-1), 1)), 2)</f>
        <v>71.92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355.94</v>
      </c>
      <c r="H15" s="24">
        <f ca="1">ROUND(INDIRECT(ADDRESS(ROW()+(0), COLUMN()+(-2), 1))*INDIRECT(ADDRESS(ROW()+(0), COLUMN()+(-1), 1))/100, 2)</f>
        <v>10.68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