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<sst xmlns="http://schemas.openxmlformats.org/spreadsheetml/2006/main" count="36" uniqueCount="36">
  <si>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</si>
  <si>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LTM010</t>
  </si>
  <si>
    <t xml:space="preserve">Ud</t>
  </si>
  <si>
    <t xml:space="preserve">Bloco-porta interior técnico de batente, de madeira, em edifício de uso público.</t>
  </si>
  <si>
    <r>
      <rPr>
        <sz val="8.25"/>
        <color rgb="FF000000"/>
        <rFont val="Arial"/>
        <family val="2"/>
      </rPr>
      <t xml:space="preserve">Bloco-porta interior técnico de batente, de madeira, para edifício de uso público, de uma folha, lisa, de 203x82,5x3,5 cm, composto por alma de tabuleiro aglomerado de partículas, revestido com laminado de alta pressão (HPL), formado por várias camadas de papel kraft impregnadas em resina fenólica, orlas de placa laminada compacta de alta pressão (HPL), caixilho de painel contraplacado e aro de madeira de pinho. Inclusive dobradiças, asa e fechadura de aço inoxidável, acessórios e ferragens de pendurar. O preço inclui a colocação em obra do aro, fixado com espuma de poliuretano.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</si>
  <si>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</si>
  <si>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</si>
  <si>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</si>
  <si>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</si>
  <si>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</si>
  <si>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</si>
  <si>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mt22bta010aa</t>
  </si>
  <si>
    <t xml:space="preserve">Ud</t>
  </si>
  <si>
    <t xml:space="preserve">Bloco-porta interior técnico de batente, de madeira, para edifício de uso público, de uma folha, lisa, de 203x82,5x3,5 cm, composto por alma de tabuleiro aglomerado de partículas, revestido com laminado de alta pressão (HPL), formado por várias camadas de papel kraft impregnadas em resina fenólica, orlas de placa laminada compacta de alta pressão (HPL), caixilho de painel contraplacado e aro de madeira de pinho, com guarnição, dobradiças, asa e fechadura de aço inoxidável, acessórios e ferragens de pendurar.</t>
  </si>
  <si>
    <t xml:space="preserve">mt22www040</t>
  </si>
  <si>
    <t xml:space="preserve">Ud</t>
  </si>
  <si>
    <t xml:space="preserve">Aerossol de 750 ml de espuma adesiva auto-expansível, elástica, de poliuretano monocomponente, de 25 kg/m³ de densidade, condutibilidade térmica 0,0345 W/(m°C), 135% de expansão, alongamento até à rotura 45% e 7 N/cm² de resistência à tracção, estável de -40°C a 90°C; para aplicar com pistola; segundo EN 13165.</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</si>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</sst>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v>
      </c>
      <c r="H9" s="11"/>
      <c r="I9" s="13">
        <v>331.22</v>
      </c>
      <c r="J9" s="13">
        <f ca="1">ROUND(INDIRECT(ADDRESS(ROW()+(0), COLUMN()+(-3), 1))*INDIRECT(ADDRESS(ROW()+(0), COLUMN()+(-1), 1)), 2)</f>
        <v>331.22</v>
      </c>
      <c r="K9" s="13"/>
    </row>
    <row r="10" spans="1:11" ht="45.00" thickBot="1" customHeight="1">
      <c r="A10" s="14" t="s">
        <v>14</v>
      </c>
      <c r="B10" s="14"/>
      <c r="C10" s="15" t="s">
        <v>15</v>
      </c>
      <c r="D10" s="15"/>
      <c r="E10" s="14" t="s">
        <v>16</v>
      </c>
      <c r="F10" s="14"/>
      <c r="G10" s="16">
        <v>0.2</v>
      </c>
      <c r="H10" s="16"/>
      <c r="I10" s="17">
        <v>8.37</v>
      </c>
      <c r="J10" s="17">
        <f ca="1">ROUND(INDIRECT(ADDRESS(ROW()+(0), COLUMN()+(-3), 1))*INDIRECT(ADDRESS(ROW()+(0), COLUMN()+(-1), 1)), 2)</f>
        <v>1.67</v>
      </c>
      <c r="K10" s="17"/>
    </row>
    <row r="11" spans="1:11" ht="13.50" thickBot="1" customHeight="1">
      <c r="A11" s="14" t="s">
        <v>17</v>
      </c>
      <c r="B11" s="14"/>
      <c r="C11" s="15" t="s">
        <v>18</v>
      </c>
      <c r="D11" s="15"/>
      <c r="E11" s="14" t="s">
        <v>19</v>
      </c>
      <c r="F11" s="14"/>
      <c r="G11" s="16">
        <v>1.25</v>
      </c>
      <c r="H11" s="16"/>
      <c r="I11" s="17">
        <v>23.03</v>
      </c>
      <c r="J11" s="17">
        <f ca="1">ROUND(INDIRECT(ADDRESS(ROW()+(0), COLUMN()+(-3), 1))*INDIRECT(ADDRESS(ROW()+(0), COLUMN()+(-1), 1)), 2)</f>
        <v>28.79</v>
      </c>
      <c r="K11" s="17"/>
    </row>
    <row r="12" spans="1:11" ht="13.50" thickBot="1" customHeight="1">
      <c r="A12" s="14" t="s">
        <v>20</v>
      </c>
      <c r="B12" s="14"/>
      <c r="C12" s="18" t="s">
        <v>21</v>
      </c>
      <c r="D12" s="18"/>
      <c r="E12" s="19" t="s">
        <v>22</v>
      </c>
      <c r="F12" s="19"/>
      <c r="G12" s="20">
        <v>1.05</v>
      </c>
      <c r="H12" s="20"/>
      <c r="I12" s="21">
        <v>22.27</v>
      </c>
      <c r="J12" s="21">
        <f ca="1">ROUND(INDIRECT(ADDRESS(ROW()+(0), COLUMN()+(-3), 1))*INDIRECT(ADDRESS(ROW()+(0), COLUMN()+(-1), 1)), 2)</f>
        <v>23.38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385.06</v>
      </c>
      <c r="J13" s="24">
        <f ca="1">ROUND(INDIRECT(ADDRESS(ROW()+(0), COLUMN()+(-3), 1))*INDIRECT(ADDRESS(ROW()+(0), COLUMN()+(-1), 1))/100, 2)</f>
        <v>7.7</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392.76</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1.4102e+007</v>
      </c>
      <c r="G18" s="32"/>
      <c r="H18" s="32">
        <v>1.4102e+007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