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<sst xmlns="http://schemas.openxmlformats.org/spreadsheetml/2006/main" count="37" uniqueCount="37">
  <si>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</si>
  <si>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NAD030</t>
  </si>
  <si>
    <t xml:space="preserve">m²</t>
  </si>
  <si>
    <t xml:space="preserve">Isolamento térmico sob laje, com poliestireno expandido.</t>
  </si>
  <si>
    <r>
      <rPr>
        <sz val="8.25"/>
        <color rgb="FF000000"/>
        <rFont val="Arial"/>
        <family val="2"/>
      </rPr>
      <t xml:space="preserve">Isolamento térmico sob laje, com painel rígido de poliestireno expandido, de superfície lisa e bordo lateral recto, de 70 mm de espessura, resistência térmica 2,25 m²°C/W, condutibilidade térmica 0,031 W/(m°C). Colocação em obra: topo a topo, com fixações mecânicas.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</si>
  <si>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</si>
  <si>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</si>
  <si>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</si>
  <si>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</si>
  <si>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</si>
  <si>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</si>
  <si>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mt16pel010acmh</t>
  </si>
  <si>
    <t xml:space="preserve">m²</t>
  </si>
  <si>
    <t xml:space="preserve">Painel rígido de poliestireno expandido, segundo NP EN 13163, de superfície lisa e bordo lateral recto, de 70 mm de espessura, resistência térmica 2,25 m²°C/W, condutibilidade térmica 0,031 W/(m°C), Euroclasse E de reacção ao fogo segundo NP EN 13501-1, com código de designação EPS-EN 13163-L3-W3-T2-S5-P10-BS150-TR150-DS(N)2-CS(10)90.</t>
  </si>
  <si>
    <t xml:space="preserve">mt16aaa021a</t>
  </si>
  <si>
    <t xml:space="preserve">Ud</t>
  </si>
  <si>
    <t xml:space="preserve">Bucha de expansão e prego de polipropileno, com aro de estanquidade, para fixação mecânica de painéis isolantes.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</si>
  <si>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</si>
  <si>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</si>
  <si>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</si>
  <si>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</si>
  <si>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</si>
  <si>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</si>
  <si>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</si>
  <si>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</si>
  <si>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1,61€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</si>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</sst>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0.68" customWidth="1"/>
    <col min="4" max="4" width="3.57" customWidth="1"/>
    <col min="5" max="5" width="71.4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8.96</v>
      </c>
      <c r="J9" s="13">
        <f ca="1">ROUND(INDIRECT(ADDRESS(ROW()+(0), COLUMN()+(-3), 1))*INDIRECT(ADDRESS(ROW()+(0), COLUMN()+(-1), 1)), 2)</f>
        <v>9.41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0.08</v>
      </c>
      <c r="J10" s="17">
        <f ca="1">ROUND(INDIRECT(ADDRESS(ROW()+(0), COLUMN()+(-3), 1))*INDIRECT(ADDRESS(ROW()+(0), COLUMN()+(-1), 1)), 2)</f>
        <v>0.72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0.12</v>
      </c>
      <c r="H11" s="16"/>
      <c r="I11" s="17">
        <v>23.31</v>
      </c>
      <c r="J11" s="17">
        <f ca="1">ROUND(INDIRECT(ADDRESS(ROW()+(0), COLUMN()+(-3), 1))*INDIRECT(ADDRESS(ROW()+(0), COLUMN()+(-1), 1)), 2)</f>
        <v>2.8</v>
      </c>
      <c r="K11" s="17"/>
    </row>
    <row r="12" spans="1:11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19"/>
      <c r="G12" s="20">
        <v>0.12</v>
      </c>
      <c r="H12" s="20"/>
      <c r="I12" s="21">
        <v>22.13</v>
      </c>
      <c r="J12" s="21">
        <f ca="1">ROUND(INDIRECT(ADDRESS(ROW()+(0), COLUMN()+(-3), 1))*INDIRECT(ADDRESS(ROW()+(0), COLUMN()+(-1), 1)), 2)</f>
        <v>2.66</v>
      </c>
      <c r="K12" s="21"/>
    </row>
    <row r="13" spans="1:11" ht="13.50" thickBot="1" customHeight="1">
      <c r="A13" s="19"/>
      <c r="B13" s="19"/>
      <c r="C13" s="19"/>
      <c r="D13" s="22" t="s">
        <v>23</v>
      </c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15.59</v>
      </c>
      <c r="J13" s="24">
        <f ca="1">ROUND(INDIRECT(ADDRESS(ROW()+(0), COLUMN()+(-3), 1))*INDIRECT(ADDRESS(ROW()+(0), COLUMN()+(-1), 1))/100, 2)</f>
        <v>0.31</v>
      </c>
      <c r="K13" s="24"/>
    </row>
    <row r="14" spans="1:11" ht="13.50" thickBot="1" customHeight="1">
      <c r="A14" s="25" t="s">
        <v>25</v>
      </c>
      <c r="B14" s="25"/>
      <c r="C14" s="25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15.9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1.07202e+006</v>
      </c>
      <c r="G18" s="31"/>
      <c r="H18" s="31">
        <v>1.07202e+006</v>
      </c>
      <c r="I18" s="31"/>
      <c r="J18" s="31"/>
      <c r="K18" s="31" t="s">
        <v>32</v>
      </c>
    </row>
    <row r="19" spans="1:11" ht="24.0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