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<sst xmlns="http://schemas.openxmlformats.org/spreadsheetml/2006/main" count="40" uniqueCount="40">
  <si>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</si>
  <si>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NAF010</t>
  </si>
  <si>
    <t xml:space="preserve">m²</t>
  </si>
  <si>
    <t xml:space="preserve">Isolamento térmico pelo interior do pano exterior, em fachada dupla de alvenaria face à vista.</t>
  </si>
  <si>
    <r>
      <rPr>
        <sz val="8.25"/>
        <color rgb="FF000000"/>
        <rFont val="Arial"/>
        <family val="2"/>
      </rPr>
      <t xml:space="preserve">Isolamento térmico pelo interior do pano exterior, em fachada dupla de alvenaria face à vista, com painel rígido de poliestireno expandido, de superfície lisa e bordo lateral recto, de 30 mm de espessura, resistência térmica 1,05 m²°C/W, condutibilidade térmica 0,029 W/(m°C). Colocação em obra: topo a topo, com argamassa cola projectada.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</si>
  <si>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</si>
  <si>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</si>
  <si>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</si>
  <si>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</si>
  <si>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</si>
  <si>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</si>
  <si>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mt16aaa010</t>
  </si>
  <si>
    <t xml:space="preserve">kg</t>
  </si>
  <si>
    <t xml:space="preserve">Argamassa cola para fixação de materiais isolantes.</t>
  </si>
  <si>
    <t xml:space="preserve">mt16pel010aaeo</t>
  </si>
  <si>
    <t xml:space="preserve">m²</t>
  </si>
  <si>
    <t xml:space="preserve">Painel rígido de poliestireno expandido, segundo NP EN 13163, de superfície lisa e bordo lateral recto, de 30 mm de espessura, resistência térmica 1,05 m²°C/W, condutibilidade térmica 0,029 W/(m°C), Euroclasse E de reacção ao fogo segundo NP EN 13501-1, com código de designação EPS-EN 13163-L3-W3-T2-S5-P10-BS250-TR200-DS(N)2-CS(10)150.</t>
  </si>
  <si>
    <t xml:space="preserve">mq06pym010</t>
  </si>
  <si>
    <t xml:space="preserve">h</t>
  </si>
  <si>
    <t xml:space="preserve">Misturadora-bombeadora para argamassas e gessos projectados, de 3 m³/h.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</si>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</sst>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9</v>
      </c>
      <c r="G9" s="11"/>
      <c r="H9" s="13">
        <v>0.19</v>
      </c>
      <c r="I9" s="13">
        <f ca="1">ROUND(INDIRECT(ADDRESS(ROW()+(0), COLUMN()+(-3), 1))*INDIRECT(ADDRESS(ROW()+(0), COLUMN()+(-1), 1)), 2)</f>
        <v>1.71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5.28</v>
      </c>
      <c r="I10" s="17">
        <f ca="1">ROUND(INDIRECT(ADDRESS(ROW()+(0), COLUMN()+(-3), 1))*INDIRECT(ADDRESS(ROW()+(0), COLUMN()+(-1), 1)), 2)</f>
        <v>5.54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8.52</v>
      </c>
      <c r="I11" s="17">
        <f ca="1">ROUND(INDIRECT(ADDRESS(ROW()+(0), COLUMN()+(-3), 1))*INDIRECT(ADDRESS(ROW()+(0), COLUMN()+(-1), 1)), 2)</f>
        <v>1.7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0.184</v>
      </c>
      <c r="G12" s="16"/>
      <c r="H12" s="17">
        <v>23.31</v>
      </c>
      <c r="I12" s="17">
        <f ca="1">ROUND(INDIRECT(ADDRESS(ROW()+(0), COLUMN()+(-3), 1))*INDIRECT(ADDRESS(ROW()+(0), COLUMN()+(-1), 1)), 2)</f>
        <v>4.29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0.184</v>
      </c>
      <c r="G13" s="20"/>
      <c r="H13" s="21">
        <v>22.13</v>
      </c>
      <c r="I13" s="21">
        <f ca="1">ROUND(INDIRECT(ADDRESS(ROW()+(0), COLUMN()+(-3), 1))*INDIRECT(ADDRESS(ROW()+(0), COLUMN()+(-1), 1)), 2)</f>
        <v>4.07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17.31</v>
      </c>
      <c r="I14" s="24">
        <f ca="1">ROUND(INDIRECT(ADDRESS(ROW()+(0), COLUMN()+(-3), 1))*INDIRECT(ADDRESS(ROW()+(0), COLUMN()+(-1), 1))/100, 2)</f>
        <v>0.35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17.66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