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<sst xmlns="http://schemas.openxmlformats.org/spreadsheetml/2006/main" count="37" uniqueCount="37">
  <si>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</si>
  <si>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NAF010</t>
  </si>
  <si>
    <t xml:space="preserve">m²</t>
  </si>
  <si>
    <t xml:space="preserve">Isolamento térmico pelo interior do pano exterior, em fachada dupla de alvenaria face à vista.</t>
  </si>
  <si>
    <r>
      <rPr>
        <sz val="8.25"/>
        <color rgb="FF000000"/>
        <rFont val="Arial"/>
        <family val="2"/>
      </rPr>
      <t xml:space="preserve">Isolamento térmico pelo interior do pano exterior, em fachada dupla de alvenaria face à vista, com painel rígido de poliestireno expandido, de superfície lisa e bordo lateral recto, de 45 mm de espessura, resistência térmica 1,55 m²°C/W, condutibilidade térmica 0,029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</si>
  <si>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</si>
  <si>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</si>
  <si>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</si>
  <si>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</si>
  <si>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</si>
  <si>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</si>
  <si>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mt16aaa020hi</t>
  </si>
  <si>
    <t xml:space="preserve">Ud</t>
  </si>
  <si>
    <t xml:space="preserve">Fixação mecânica para painéis isolantes de poliestireno expandido, colocados directamente sobre a superfície suporte.</t>
  </si>
  <si>
    <t xml:space="preserve">mt16pel010aahm</t>
  </si>
  <si>
    <t xml:space="preserve">m²</t>
  </si>
  <si>
    <t xml:space="preserve">Painel rígido de poliestireno expandido, segundo NP EN 13163, de superfície lisa e bordo lateral recto, de 45 mm de espessura, resistência térmica 1,55 m²°C/W, condutibilidade térmica 0,029 W/(m°C), Euroclasse E de reacção ao fogo segundo NP EN 13501-1, com código de designação EPS-EN 13163-L3-W3-T2-S5-P10-BS250-TR200-DS(N)2-CS(10)150.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</si>
  <si>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</si>
  <si>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</si>
  <si>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</si>
  <si>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</si>
  <si>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</si>
  <si>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</si>
  <si>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</si>
  <si>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</si>
  <si>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0,37€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</si>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</sst>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85" customWidth="1"/>
    <col min="4" max="4" width="3.57" customWidth="1"/>
    <col min="5" max="5" width="71.4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2.5</v>
      </c>
      <c r="H9" s="11"/>
      <c r="I9" s="13">
        <v>0.14</v>
      </c>
      <c r="J9" s="13">
        <f ca="1">ROUND(INDIRECT(ADDRESS(ROW()+(0), COLUMN()+(-3), 1))*INDIRECT(ADDRESS(ROW()+(0), COLUMN()+(-1), 1)), 2)</f>
        <v>0.35</v>
      </c>
      <c r="K9" s="13"/>
    </row>
    <row r="10" spans="1:11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1.05</v>
      </c>
      <c r="H10" s="16"/>
      <c r="I10" s="17">
        <v>7.82</v>
      </c>
      <c r="J10" s="17">
        <f ca="1">ROUND(INDIRECT(ADDRESS(ROW()+(0), COLUMN()+(-3), 1))*INDIRECT(ADDRESS(ROW()+(0), COLUMN()+(-1), 1)), 2)</f>
        <v>8.21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0.21</v>
      </c>
      <c r="H11" s="16"/>
      <c r="I11" s="17">
        <v>23.31</v>
      </c>
      <c r="J11" s="17">
        <f ca="1">ROUND(INDIRECT(ADDRESS(ROW()+(0), COLUMN()+(-3), 1))*INDIRECT(ADDRESS(ROW()+(0), COLUMN()+(-1), 1)), 2)</f>
        <v>4.9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19"/>
      <c r="G12" s="20">
        <v>0.21</v>
      </c>
      <c r="H12" s="20"/>
      <c r="I12" s="21">
        <v>22.13</v>
      </c>
      <c r="J12" s="21">
        <f ca="1">ROUND(INDIRECT(ADDRESS(ROW()+(0), COLUMN()+(-3), 1))*INDIRECT(ADDRESS(ROW()+(0), COLUMN()+(-1), 1)), 2)</f>
        <v>4.65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18.11</v>
      </c>
      <c r="J13" s="24">
        <f ca="1">ROUND(INDIRECT(ADDRESS(ROW()+(0), COLUMN()+(-3), 1))*INDIRECT(ADDRESS(ROW()+(0), COLUMN()+(-1), 1))/100, 2)</f>
        <v>0.36</v>
      </c>
      <c r="K13" s="24"/>
    </row>
    <row r="14" spans="1:11" ht="13.50" thickBot="1" customHeight="1">
      <c r="A14" s="25" t="s">
        <v>25</v>
      </c>
      <c r="B14" s="25"/>
      <c r="C14" s="25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18.47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