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<sst xmlns="http://schemas.openxmlformats.org/spreadsheetml/2006/main" count="37" uniqueCount="37">
  <si>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</si>
  <si>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NAN120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</si>
  <si>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</si>
  <si>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</si>
  <si>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com feltro isolante de lã mineral, segundo EN 13162, revestido numa das suas faces com um complexo de papel kraft com polietileno que actua como barreira de vapor, de 160 mm de espessura, resistência térmica 5 m²°C/W, condutibilidade térmica 0,042 W/(m°C). Colocação em obra: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</si>
  <si>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</si>
  <si>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</si>
  <si>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</si>
  <si>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</si>
  <si>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</si>
  <si>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</si>
  <si>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mt16lra040d</t>
  </si>
  <si>
    <t xml:space="preserve">m²</t>
  </si>
  <si>
    <t xml:space="preserve">Feltro isolante de lã mineral, segundo EN 13162, revestido numa das suas faces com um complexo de papel kraft com polietileno que actua como barreira de vapor, de 160 mm de espessura, resistência térmica 5 m²°C/W, condutibilidade térmica 0,042 W/(m°C), Euroclasse F de reacção ao fogo segundo NP EN 13501-1, capacidade de absorção de água a curto prazo &lt;=1 kg/m² e factor de resistência à difusão do vapor de água 1,3.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</si>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</sst>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75.65"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16.31</v>
      </c>
      <c r="I9" s="13">
        <f ca="1">ROUND(INDIRECT(ADDRESS(ROW()+(0), COLUMN()+(-3), 1))*INDIRECT(ADDRESS(ROW()+(0), COLUMN()+(-1), 1)), 2)</f>
        <v>17.94</v>
      </c>
      <c r="J9" s="13"/>
    </row>
    <row r="10" spans="1:10" ht="13.50" thickBot="1" customHeight="1">
      <c r="A10" s="14" t="s">
        <v>14</v>
      </c>
      <c r="B10" s="14"/>
      <c r="C10" s="15" t="s">
        <v>15</v>
      </c>
      <c r="D10" s="14" t="s">
        <v>16</v>
      </c>
      <c r="E10" s="14"/>
      <c r="F10" s="16">
        <v>1</v>
      </c>
      <c r="G10" s="16"/>
      <c r="H10" s="17">
        <v>0.3</v>
      </c>
      <c r="I10" s="17">
        <f ca="1">ROUND(INDIRECT(ADDRESS(ROW()+(0), COLUMN()+(-3), 1))*INDIRECT(ADDRESS(ROW()+(0), COLUMN()+(-1), 1)), 2)</f>
        <v>0.3</v>
      </c>
      <c r="J10" s="17"/>
    </row>
    <row r="11" spans="1:10" ht="13.50" thickBot="1" customHeight="1">
      <c r="A11" s="14" t="s">
        <v>17</v>
      </c>
      <c r="B11" s="14"/>
      <c r="C11" s="15" t="s">
        <v>18</v>
      </c>
      <c r="D11" s="14" t="s">
        <v>19</v>
      </c>
      <c r="E11" s="14"/>
      <c r="F11" s="16">
        <v>0.075</v>
      </c>
      <c r="G11" s="16"/>
      <c r="H11" s="17">
        <v>23.31</v>
      </c>
      <c r="I11" s="17">
        <f ca="1">ROUND(INDIRECT(ADDRESS(ROW()+(0), COLUMN()+(-3), 1))*INDIRECT(ADDRESS(ROW()+(0), COLUMN()+(-1), 1)), 2)</f>
        <v>1.75</v>
      </c>
      <c r="J11" s="17"/>
    </row>
    <row r="12" spans="1:10" ht="13.50" thickBot="1" customHeight="1">
      <c r="A12" s="14" t="s">
        <v>20</v>
      </c>
      <c r="B12" s="14"/>
      <c r="C12" s="18" t="s">
        <v>21</v>
      </c>
      <c r="D12" s="19" t="s">
        <v>22</v>
      </c>
      <c r="E12" s="19"/>
      <c r="F12" s="20">
        <v>0.075</v>
      </c>
      <c r="G12" s="20"/>
      <c r="H12" s="21">
        <v>22.13</v>
      </c>
      <c r="I12" s="21">
        <f ca="1">ROUND(INDIRECT(ADDRESS(ROW()+(0), COLUMN()+(-3), 1))*INDIRECT(ADDRESS(ROW()+(0), COLUMN()+(-1), 1)), 2)</f>
        <v>1.66</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21.65</v>
      </c>
      <c r="I13" s="24">
        <f ca="1">ROUND(INDIRECT(ADDRESS(ROW()+(0), COLUMN()+(-3), 1))*INDIRECT(ADDRESS(ROW()+(0), COLUMN()+(-1), 1))/100, 2)</f>
        <v>0.43</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22.08</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