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<sst xmlns="http://schemas.openxmlformats.org/spreadsheetml/2006/main" count="28" uniqueCount="28">
  <si>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</si>
  <si>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</si>
  <si>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</si>
  <si>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</si>
  <si>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extrudido, de superfície lisa e bordo lateral com encaixe macho-fêmea, de 100 mm de espessura, resistência à compressão &gt;= 250 kPa, resistência térmica 2,85 m²°C/W, condutibilidade térmica 0,036 W/(m°C). Colocação em obra: topo a topo, simplesmente apoiado.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</si>
  <si>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</si>
  <si>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</si>
  <si>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</si>
  <si>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</si>
  <si>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</si>
  <si>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</si>
  <si>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mt16pxa010dgn</t>
  </si>
  <si>
    <t xml:space="preserve">m²</t>
  </si>
  <si>
    <t xml:space="preserve">Painel rígido de poliestireno extrudido, segundo EN 13164, de superfície lisa e bordo lateral com encaixe macho-fêmea, de 100 mm de espessura, resistência à compressão &gt;= 250 kPa, resistência térmica 2,85 m²°C/W, condutibilidade térmica 0,036 W/(m°C), Euroclasse E de reacção ao fogo segundo NP EN 13501-1, com código de designação XPS-EN 13164-T1-CS(10/Y)250-DLT(2)5-DS(70,90)-WL(T)0,7-TR100.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</si>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</sst>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5" t="s">
        <v>13</v>
      </c>
      <c r="E9" s="5"/>
      <c r="F9" s="11">
        <v>1.05</v>
      </c>
      <c r="G9" s="11"/>
      <c r="H9" s="13">
        <v>20.48</v>
      </c>
      <c r="I9" s="13">
        <f ca="1">ROUND(INDIRECT(ADDRESS(ROW()+(0), COLUMN()+(-3), 1))*INDIRECT(ADDRESS(ROW()+(0), COLUMN()+(-1), 1)), 2)</f>
        <v>21.5</v>
      </c>
      <c r="J9" s="13"/>
    </row>
    <row r="10" spans="1:10" ht="13.50" thickBot="1" customHeight="1">
      <c r="A10" s="14"/>
      <c r="B10" s="14"/>
      <c r="C10" s="9" t="s">
        <v>14</v>
      </c>
      <c r="D10" s="5" t="s">
        <v>15</v>
      </c>
      <c r="E10" s="5"/>
      <c r="F10" s="11">
        <v>2</v>
      </c>
      <c r="G10" s="11"/>
      <c r="H10" s="13">
        <f ca="1">ROUND(SUM(INDIRECT(ADDRESS(ROW()+(-1), COLUMN()+(1), 1))), 2)</f>
        <v>21.5</v>
      </c>
      <c r="I10" s="13">
        <f ca="1">ROUND(INDIRECT(ADDRESS(ROW()+(0), COLUMN()+(-3), 1))*INDIRECT(ADDRESS(ROW()+(0), COLUMN()+(-1), 1))/100, 2)</f>
        <v>0.43</v>
      </c>
      <c r="J10" s="13"/>
    </row>
    <row r="11" spans="1:10" ht="13.50" thickBot="1" customHeight="1">
      <c r="A11" s="15" t="s">
        <v>16</v>
      </c>
      <c r="B11" s="15"/>
      <c r="C11" s="16"/>
      <c r="D11" s="16"/>
      <c r="E11" s="16"/>
      <c r="F11" s="17"/>
      <c r="G11" s="17"/>
      <c r="H11" s="15" t="s">
        <v>17</v>
      </c>
      <c r="I11" s="18">
        <f ca="1">ROUND(SUM(INDIRECT(ADDRESS(ROW()+(-1), COLUMN()+(0), 1)),INDIRECT(ADDRESS(ROW()+(-2), COLUMN()+(0), 1))), 2)</f>
        <v>21.93</v>
      </c>
      <c r="J11" s="18"/>
    </row>
    <row r="14" spans="1:10" ht="13.50" thickBot="1" customHeight="1">
      <c r="A14" s="19" t="s">
        <v>18</v>
      </c>
      <c r="B14" s="19"/>
      <c r="C14" s="19"/>
      <c r="D14" s="19"/>
      <c r="E14" s="19" t="s">
        <v>19</v>
      </c>
      <c r="F14" s="19"/>
      <c r="G14" s="19" t="s">
        <v>20</v>
      </c>
      <c r="H14" s="19"/>
      <c r="I14" s="19"/>
      <c r="J14" s="19" t="s">
        <v>21</v>
      </c>
    </row>
    <row r="15" spans="1:10" ht="13.50" thickBot="1" customHeight="1">
      <c r="A15" s="20" t="s">
        <v>22</v>
      </c>
      <c r="B15" s="20"/>
      <c r="C15" s="20"/>
      <c r="D15" s="20"/>
      <c r="E15" s="21">
        <v>1.07202e+006</v>
      </c>
      <c r="F15" s="21"/>
      <c r="G15" s="21">
        <v>1.07202e+006</v>
      </c>
      <c r="H15" s="21"/>
      <c r="I15" s="21"/>
      <c r="J15" s="21" t="s">
        <v>23</v>
      </c>
    </row>
    <row r="16" spans="1:10" ht="24.00" thickBot="1" customHeight="1">
      <c r="A16" s="22" t="s">
        <v>24</v>
      </c>
      <c r="B16" s="22"/>
      <c r="C16" s="22"/>
      <c r="D16" s="22"/>
      <c r="E16" s="23"/>
      <c r="F16" s="23"/>
      <c r="G16" s="23"/>
      <c r="H16" s="23"/>
      <c r="I16" s="23"/>
      <c r="J16" s="23"/>
    </row>
    <row r="19" spans="1:1" ht="33.75" thickBot="1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" ht="33.75" thickBot="1" customHeight="1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" ht="33.75" thickBot="1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E11"/>
    <mergeCell ref="F11:G11"/>
    <mergeCell ref="I11:J11"/>
    <mergeCell ref="A14:D14"/>
    <mergeCell ref="E14:F14"/>
    <mergeCell ref="G14:I14"/>
    <mergeCell ref="A15:D15"/>
    <mergeCell ref="E15:F16"/>
    <mergeCell ref="G15:I16"/>
    <mergeCell ref="J15:J16"/>
    <mergeCell ref="A16:D16"/>
    <mergeCell ref="A19:J19"/>
    <mergeCell ref="A20:J20"/>
    <mergeCell ref="A21:J21"/>
  </mergeCells>
  <pageMargins left="0.147638" right="0.147638" top="0.206693" bottom="0.206693" header="0.0" footer="0.0"/>
  <pageSetup paperSize="9" orientation="portrait"/>
  <rowBreaks count="0" manualBreakCount="0">
    </rowBreaks>
</worksheet>
</file>