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<sst xmlns="http://schemas.openxmlformats.org/spreadsheetml/2006/main" count="43" uniqueCount="43">
  <si>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</si>
  <si>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NAP200</t>
  </si>
  <si>
    <t xml:space="preserve">m²</t>
  </si>
  <si>
    <t xml:space="preserve">Isolamento térmico em parede divisória, com painéis de poliestireno extrudido, sistema Schlüter-KERDI-BOARD "SCHLÜTER-SYSTEMS".</t>
  </si>
  <si>
    <r>
      <rPr>
        <sz val="8.25"/>
        <color rgb="FF000000"/>
        <rFont val="Arial"/>
        <family val="2"/>
      </rPr>
      <t xml:space="preserve">Isolamento térmico em parede divisória, sistema Schlüter-KERDI-BOARD "SCHLÜTER-SYSTEMS", formado por painel impermeabilizante de poliestireno extrudido, Schlüter-KERDI-BOARD "SCHLÜTER-SYSTEMS", de 2600 mm de comprimento, 625 mm de largura e 28 mm de espessura, revestido em ambas as faces com uma camada de reforço especial sem cimento e um geotêxtil, resistência térmica 0,8 m²°C/W, condutibilidade térmica 0,035 W/(m°C), fixado com cimento cola em camada fina espalhado com palustra dentada. Inclusive perfil em L de aço inoxidável AISI 304, KB-ZW 30 E, para a fixação dos painéis e massa adesiva elástica monocomponente, Schlüter-KERDI-FIX "SCHLÜTER-SYSTEMS",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</si>
  <si>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</si>
  <si>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</si>
  <si>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</si>
  <si>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</si>
  <si>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</si>
  <si>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</si>
  <si>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mt09mcr021g</t>
  </si>
  <si>
    <t xml:space="preserve">kg</t>
  </si>
  <si>
    <t xml:space="preserve">Cimento cola de presa normal, C1, segundo NP EN 12004, cor cinzento.</t>
  </si>
  <si>
    <t xml:space="preserve">mt15res410a</t>
  </si>
  <si>
    <t xml:space="preserve">m</t>
  </si>
  <si>
    <t xml:space="preserve">Perfil em L de aço inoxidável AISI 304, KB-ZW 30 E "SCHLÜTER-SYSTEMS", de 30x30 mm, com perfurações em ambas as abas, fornecido em barras de 2,5 m de comprimento.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</si>
  <si>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</si>
  <si>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</si>
  <si>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</si>
  <si>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mt15res400e</t>
  </si>
  <si>
    <t xml:space="preserve">m²</t>
  </si>
  <si>
    <t xml:space="preserve">Painel impermeabilizante de poliestireno extrudido, Schlüter-KERDI-BOARD "SCHLÜTER-SYSTEMS", de 2600 mm de comprimento, 625 mm de largura e 28 mm de espessura, revestido em ambas as faces com uma camada de reforço especial sem cimento e um geotêxtil, resistência térmica 0,8 m²°C/W, condutibilidade térmica 0,035 W/(m°C).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</si>
  <si>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</si>
  <si>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</si>
  <si>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</si>
  <si>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</si>
  <si>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</si>
  <si>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</si>
  <si>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</si>
  <si>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</si>
  <si>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1,44€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</si>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</sst>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0.35</v>
      </c>
      <c r="J9" s="13">
        <f ca="1">ROUND(INDIRECT(ADDRESS(ROW()+(0), COLUMN()+(-3), 1))*INDIRECT(ADDRESS(ROW()+(0), COLUMN()+(-1), 1)), 2)</f>
        <v>1.05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10</v>
      </c>
      <c r="J10" s="17">
        <f ca="1">ROUND(INDIRECT(ADDRESS(ROW()+(0), COLUMN()+(-3), 1))*INDIRECT(ADDRESS(ROW()+(0), COLUMN()+(-1), 1)), 2)</f>
        <v>10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23.85</v>
      </c>
      <c r="J11" s="17">
        <f ca="1">ROUND(INDIRECT(ADDRESS(ROW()+(0), COLUMN()+(-3), 1))*INDIRECT(ADDRESS(ROW()+(0), COLUMN()+(-1), 1)), 2)</f>
        <v>0.24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49.82</v>
      </c>
      <c r="J12" s="17">
        <f ca="1">ROUND(INDIRECT(ADDRESS(ROW()+(0), COLUMN()+(-3), 1))*INDIRECT(ADDRESS(ROW()+(0), COLUMN()+(-1), 1)), 2)</f>
        <v>52.31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</v>
      </c>
      <c r="H13" s="16"/>
      <c r="I13" s="17">
        <v>23.31</v>
      </c>
      <c r="J13" s="17">
        <f ca="1">ROUND(INDIRECT(ADDRESS(ROW()+(0), COLUMN()+(-3), 1))*INDIRECT(ADDRESS(ROW()+(0), COLUMN()+(-1), 1)), 2)</f>
        <v>4.66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</v>
      </c>
      <c r="H14" s="20"/>
      <c r="I14" s="21">
        <v>22.13</v>
      </c>
      <c r="J14" s="21">
        <f ca="1">ROUND(INDIRECT(ADDRESS(ROW()+(0), COLUMN()+(-3), 1))*INDIRECT(ADDRESS(ROW()+(0), COLUMN()+(-1), 1)), 2)</f>
        <v>2.21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70.47</v>
      </c>
      <c r="J15" s="24">
        <f ca="1">ROUND(INDIRECT(ADDRESS(ROW()+(0), COLUMN()+(-3), 1))*INDIRECT(ADDRESS(ROW()+(0), COLUMN()+(-1), 1))/100, 2)</f>
        <v>1.41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71.88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