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<sst xmlns="http://schemas.openxmlformats.org/spreadsheetml/2006/main" count="39" uniqueCount="39">
  <si>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</si>
  <si>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NAT200</t>
  </si>
  <si>
    <t xml:space="preserve">m²</t>
  </si>
  <si>
    <t xml:space="preserve">Isolamento térmico em tecto,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</si>
  <si>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tecto, sistema Schlüter-KERDI-BOARD "SCHLÜTER-SYSTEMS", formado por painel impermeabilizante de poliestireno extrudido, Schlüter-KERDI-BOARD "SCHLÜTER-SYSTEMS", de 2600 mm de comprimento, 625 mm de largura e 12,5 mm de espessura, revestido em ambas as faces com uma camada de reforço especial sem cimento e um geotêxtil, resistência térmica 0,36 m²°C/W, condutibilidade térmica 0,035 W/(m°C), fixado mecanicamente com anilhas e parafusos de aço, a uma substrutura de perfis em U de aço inoxidável AISI 304, acabamento escovado, de 19 mm de altura, composta por perfil em U, KB-ZA 19 EB, peça de união, V/KB Z 19 EB "SCHLÜTER-SYSTEMS" e guarnição, V/KB ZI 19 E "SCHLÜTER-SYSTEMS".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</si>
  <si>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</si>
  <si>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</si>
  <si>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</si>
  <si>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</si>
  <si>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</si>
  <si>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</si>
  <si>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mt15res430a</t>
  </si>
  <si>
    <t xml:space="preserve">m</t>
  </si>
  <si>
    <t xml:space="preserve">Perfil em U de aço inoxidável AISI 304, acabamento escovado, KB-ZA 19 EB "SCHLÜTER-SYSTEMS", de 19 mm de altura, com perfurações em ambas as abas, fornecido em barras de 2,5 m de comprimento.</t>
  </si>
  <si>
    <t xml:space="preserve">mt15res434a</t>
  </si>
  <si>
    <t xml:space="preserve">Ud</t>
  </si>
  <si>
    <t xml:space="preserve">Peça de união de perfil em U de aço inoxidável AISI 304, acabamento escovado, V/KB Z 19 EB "SCHLÜTER-SYSTEMS", de 19 mm de altura.</t>
  </si>
  <si>
    <t xml:space="preserve">mt15res436a</t>
  </si>
  <si>
    <t xml:space="preserve">Ud</t>
  </si>
  <si>
    <t xml:space="preserve">Guarnição de perfil em U de aço inoxidável AISI 304, acabamento escovado, V/KB ZI 19 E "SCHLÜTER-SYSTEMS", de 19 mm de altura.</t>
  </si>
  <si>
    <t xml:space="preserve">mt15res407</t>
  </si>
  <si>
    <t xml:space="preserve">Ud</t>
  </si>
  <si>
    <t xml:space="preserve">Fixação mecânica composta por anilha Schlüter-KERDI-BOARD-ZT e parafuso Schlüter-KERDI-BOARD-ZS para painel Schlüter-KERDI-BOARD "SCHLÜTER-SYSTEMS".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</si>
  <si>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</si>
  <si>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</si>
  <si>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</si>
  <si>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mt15res400c</t>
  </si>
  <si>
    <t xml:space="preserve">m²</t>
  </si>
  <si>
    <t xml:space="preserve">Painel impermeabilizante de poliestireno extrudido, Schlüter-KERDI-BOARD "SCHLÜTER-SYSTEMS", de 2600 mm de comprimento, 625 mm de largura e 12,5 mm de espessura, revestido em ambas as faces com uma camada de reforço especial sem cimento e um geotêxtil, resistência térmica 0,36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</si>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</sst>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20.12</v>
      </c>
      <c r="H9" s="13">
        <f ca="1">ROUND(INDIRECT(ADDRESS(ROW()+(0), COLUMN()+(-2), 1))*INDIRECT(ADDRESS(ROW()+(0), COLUMN()+(-1), 1)), 2)</f>
        <v>20.12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</v>
      </c>
      <c r="G10" s="17">
        <v>6.75</v>
      </c>
      <c r="H10" s="17">
        <f ca="1">ROUND(INDIRECT(ADDRESS(ROW()+(0), COLUMN()+(-2), 1))*INDIRECT(ADDRESS(ROW()+(0), COLUMN()+(-1), 1)), 2)</f>
        <v>2.7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4.17</v>
      </c>
      <c r="H11" s="17">
        <f ca="1">ROUND(INDIRECT(ADDRESS(ROW()+(0), COLUMN()+(-2), 1))*INDIRECT(ADDRESS(ROW()+(0), COLUMN()+(-1), 1)), 2)</f>
        <v>1.67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</v>
      </c>
      <c r="G12" s="17">
        <v>0.27</v>
      </c>
      <c r="H12" s="17">
        <f ca="1">ROUND(INDIRECT(ADDRESS(ROW()+(0), COLUMN()+(-2), 1))*INDIRECT(ADDRESS(ROW()+(0), COLUMN()+(-1), 1)), 2)</f>
        <v>1.62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</v>
      </c>
      <c r="G13" s="17">
        <v>23.85</v>
      </c>
      <c r="H13" s="17">
        <f ca="1">ROUND(INDIRECT(ADDRESS(ROW()+(0), COLUMN()+(-2), 1))*INDIRECT(ADDRESS(ROW()+(0), COLUMN()+(-1), 1)), 2)</f>
        <v>0.24</v>
      </c>
    </row>
    <row r="14" spans="1:8" ht="45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</v>
      </c>
      <c r="G14" s="17">
        <v>42.93</v>
      </c>
      <c r="H14" s="17">
        <f ca="1">ROUND(INDIRECT(ADDRESS(ROW()+(0), COLUMN()+(-2), 1))*INDIRECT(ADDRESS(ROW()+(0), COLUMN()+(-1), 1)), 2)</f>
        <v>45.08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</v>
      </c>
      <c r="G15" s="17">
        <v>23.31</v>
      </c>
      <c r="H15" s="17">
        <f ca="1">ROUND(INDIRECT(ADDRESS(ROW()+(0), COLUMN()+(-2), 1))*INDIRECT(ADDRESS(ROW()+(0), COLUMN()+(-1), 1)), 2)</f>
        <v>2.33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0.05</v>
      </c>
      <c r="G16" s="21">
        <v>22.13</v>
      </c>
      <c r="H16" s="21">
        <f ca="1">ROUND(INDIRECT(ADDRESS(ROW()+(0), COLUMN()+(-2), 1))*INDIRECT(ADDRESS(ROW()+(0), COLUMN()+(-1), 1)), 2)</f>
        <v>1.11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74.87</v>
      </c>
      <c r="H17" s="24">
        <f ca="1">ROUND(INDIRECT(ADDRESS(ROW()+(0), COLUMN()+(-2), 1))*INDIRECT(ADDRESS(ROW()+(0), COLUMN()+(-1), 1))/100, 2)</f>
        <v>1.5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76.37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