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<sst xmlns="http://schemas.openxmlformats.org/spreadsheetml/2006/main" count="42" uniqueCount="42">
  <si>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</si>
  <si>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</si>
  <si>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</si>
  <si>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</si>
  <si>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em U de poliestireno extrudido, Schlüter-KERDI-BOARD-U "SCHLÜTER-SYSTEMS", de 2600 mm de comprimento, 210x200x210 mm de largura e 19 mm de espessura, revestido em ambas as faces com uma camada de reforço especial sem cimento e um geotêxtil, resistência térmica 0,55 m²°C/W, condutibilidade térmica 0,035 W/(m°C), fixado mecanicamente com anilhas e parafusos de aço, a uma substrutura de perfis em U de aço inoxidável AISI 304, acabamento escovado, de 50 mm de altura, composta por perfil em U, KB-ZC 50 EB, peça de esquina, E/KB ZC 50 EB "SCHLÜTER-SYSTEMS", peça de união, V/KB Z 50 EB "SCHLÜTER-SYSTEMS" e guarnição, V/KB ZI 50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</si>
  <si>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</si>
  <si>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</si>
  <si>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</si>
  <si>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</si>
  <si>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</si>
  <si>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</si>
  <si>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mt15res420d</t>
  </si>
  <si>
    <t xml:space="preserve">m</t>
  </si>
  <si>
    <t xml:space="preserve">Perfil em U de aço inoxidável AISI 304, acabamento escovado, KB-ZC 50 EB "SCHLÜTER-SYSTEMS", de 50 mm de altura, com perfurações numa aba, fornecido em barras de 2,5 m de comprimento.</t>
  </si>
  <si>
    <t xml:space="preserve">mt15res422d</t>
  </si>
  <si>
    <t xml:space="preserve">Ud</t>
  </si>
  <si>
    <t xml:space="preserve">Peça de esquina de perfil em U de aço inoxidável AISI 304, acabamento escovado, E/KB ZC 50 EB "SCHLÜTER-SYSTEMS", de 50 mm de altura, com perfurações numa aba.</t>
  </si>
  <si>
    <t xml:space="preserve">mt15res434p</t>
  </si>
  <si>
    <t xml:space="preserve">Ud</t>
  </si>
  <si>
    <t xml:space="preserve">Peça de união de perfil em U de aço inoxidável AISI 304, acabamento escovado, V/KB Z 50 EB "SCHLÜTER-SYSTEMS", de 50 mm de altura.</t>
  </si>
  <si>
    <t xml:space="preserve">mt15res436p</t>
  </si>
  <si>
    <t xml:space="preserve">Ud</t>
  </si>
  <si>
    <t xml:space="preserve">Guarnição de perfil em U de aço inoxidável AISI 304, acabamento escovado, V/KB ZI 50 E "SCHLÜTER-SYSTEMS", de 50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</si>
  <si>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</si>
  <si>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</si>
  <si>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</si>
  <si>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</si>
  <si>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</si>
  <si>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</si>
  <si>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mt15res406a</t>
  </si>
  <si>
    <t xml:space="preserve">m²</t>
  </si>
  <si>
    <t xml:space="preserve">Painel impermeabilizante em U de poliestireno extrudido, Schlüter-KERDI-BOARD-U "SCHLÜTER-SYSTEMS", de 2600 mm de comprimento, 210x200x210 mm de largura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</si>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</sst>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25.91</v>
      </c>
      <c r="H9" s="13">
        <f ca="1">ROUND(INDIRECT(ADDRESS(ROW()+(0), COLUMN()+(-2), 1))*INDIRECT(ADDRESS(ROW()+(0), COLUMN()+(-1), 1)), 2)</f>
        <v>25.91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75.65</v>
      </c>
      <c r="H15" s="17">
        <f ca="1">ROUND(INDIRECT(ADDRESS(ROW()+(0), COLUMN()+(-2), 1))*INDIRECT(ADDRESS(ROW()+(0), COLUMN()+(-1), 1)), 2)</f>
        <v>79.43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119.28</v>
      </c>
      <c r="H18" s="24">
        <f ca="1">ROUND(INDIRECT(ADDRESS(ROW()+(0), COLUMN()+(-2), 1))*INDIRECT(ADDRESS(ROW()+(0), COLUMN()+(-1), 1))/100, 2)</f>
        <v>2.39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121.67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