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<sst xmlns="http://schemas.openxmlformats.org/spreadsheetml/2006/main" count="42" uniqueCount="42">
  <si>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</si>
  <si>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</si>
  <si>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</si>
  <si>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</si>
  <si>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W/(m°C), fixado mecanicamente com anilhas e parafusos de aço, a uma substrutura de perfis em U de aço inoxidável AISI 304, acabamento escovado, de 50 mm de altura, composta por perfil em U, KB-ZC 50 EB, peça de esquina, E/KB ZC 50 EB "SCHLÜTER-SYSTEMS", peça de união, V/KB Z 50 EB "SCHLÜTER-SYSTEMS" e guarnição, V/KB ZI 50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</si>
  <si>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</si>
  <si>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</si>
  <si>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</si>
  <si>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</si>
  <si>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</si>
  <si>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</si>
  <si>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mt15res420d</t>
  </si>
  <si>
    <t xml:space="preserve">m</t>
  </si>
  <si>
    <t xml:space="preserve">Perfil em U de aço inoxidável AISI 304, acabamento escovado, KB-ZC 50 EB "SCHLÜTER-SYSTEMS", de 50 mm de altura, com perfurações numa aba, fornecido em barras de 2,5 m de comprimento.</t>
  </si>
  <si>
    <t xml:space="preserve">mt15res422d</t>
  </si>
  <si>
    <t xml:space="preserve">Ud</t>
  </si>
  <si>
    <t xml:space="preserve">Peça de esquina de perfil em U de aço inoxidável AISI 304, acabamento escovado, E/KB ZC 50 EB "SCHLÜTER-SYSTEMS", de 50 mm de altura, com perfurações numa aba.</t>
  </si>
  <si>
    <t xml:space="preserve">mt15res434p</t>
  </si>
  <si>
    <t xml:space="preserve">Ud</t>
  </si>
  <si>
    <t xml:space="preserve">Peça de união de perfil em U de aço inoxidável AISI 304, acabamento escovado, V/KB Z 50 EB "SCHLÜTER-SYSTEMS", de 50 mm de altura.</t>
  </si>
  <si>
    <t xml:space="preserve">mt15res436p</t>
  </si>
  <si>
    <t xml:space="preserve">Ud</t>
  </si>
  <si>
    <t xml:space="preserve">Guarnição de perfil em U de aço inoxidável AISI 304, acabamento escovado, V/KB ZI 50 E "SCHLÜTER-SYSTEMS", de 50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</si>
  <si>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</si>
  <si>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</si>
  <si>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</si>
  <si>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</si>
  <si>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</si>
  <si>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</si>
  <si>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mt15res400c</t>
  </si>
  <si>
    <t xml:space="preserve">m²</t>
  </si>
  <si>
    <t xml:space="preserve">Painel impermeabilizante de poliestireno extrudido, Schlüter-KERDI-BOARD "SCHLÜTER-SYSTEMS", de 2600 mm de comprimento, 625 mm de largura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</si>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</sst>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25.91</v>
      </c>
      <c r="H9" s="13">
        <f ca="1">ROUND(INDIRECT(ADDRESS(ROW()+(0), COLUMN()+(-2), 1))*INDIRECT(ADDRESS(ROW()+(0), COLUMN()+(-1), 1)), 2)</f>
        <v>25.91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42.93</v>
      </c>
      <c r="H15" s="17">
        <f ca="1">ROUND(INDIRECT(ADDRESS(ROW()+(0), COLUMN()+(-2), 1))*INDIRECT(ADDRESS(ROW()+(0), COLUMN()+(-1), 1)), 2)</f>
        <v>45.08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84.93</v>
      </c>
      <c r="H18" s="24">
        <f ca="1">ROUND(INDIRECT(ADDRESS(ROW()+(0), COLUMN()+(-2), 1))*INDIRECT(ADDRESS(ROW()+(0), COLUMN()+(-1), 1))/100, 2)</f>
        <v>1.7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86.63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