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<sst xmlns="http://schemas.openxmlformats.org/spreadsheetml/2006/main" count="49" uniqueCount="49">
  <si>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</si>
  <si>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NAV010</t>
  </si>
  <si>
    <t xml:space="preserve">m²</t>
  </si>
  <si>
    <t xml:space="preserve">Sistema Vêture de painéis pré-fabricados de isolamento térmico pelo exterior de fachadas.</t>
  </si>
  <si>
    <r>
      <rPr>
        <sz val="8.25"/>
        <color rgb="FF000000"/>
        <rFont val="Arial"/>
        <family val="2"/>
      </rPr>
      <t xml:space="preserve">Isolamento térmico pelo exterior de fachadas, com o sistema Veture, formado por painéis isolantes pré-fabricados compostos de plaquetas cerâmicas de grés, cor preto, unidas a um painel rígido de poliestireno extrudido, de 30 mm de espessura, fixados os painéis pré-fabricados ao paramento suporte com buchas de poliamida, parafusos de aço zincado e dispositivos auxiliares de fixação; vedação de juntas entre painéis pré-fabricados com adesivo de borracha de silicone; colocação de plaquetas individuais de união entre painéis pré-fabricados com cimento cola melhorado, C2 TE S2, segundo NP EN 12004, altamente deformável, com deslizamento reduzido e tempo de colocação ampliado, e enchimento final das juntas das plaquetas com argamassa, tipo CG2. Inclusive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</si>
  <si>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</si>
  <si>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</si>
  <si>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</si>
  <si>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</si>
  <si>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</si>
  <si>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</si>
  <si>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mt12ppg010j</t>
  </si>
  <si>
    <t xml:space="preserve">Ud</t>
  </si>
  <si>
    <t xml:space="preserve">Painel pré-fabricado de 1240x600x48 mm, composto de plaquetas cerâmicas de grés, segundo NP EN ISO 10545-11, cor preto, unidas a um painel rígido de poliestireno extrudido, segundo EN 13164, de 30 mm de espessura, resistência à compressão &gt;= 300 kPa, resistência térmica 0,9 m²°C/W, condutibilidade térmica 0,034 W/(m°C), Euroclasse E de reacção ao fogo, segundo NP EN 13501-1, inclusive dispositivos auxiliares de fixação e plaquetas individuais.</t>
  </si>
  <si>
    <t xml:space="preserve">mt12ppg100a</t>
  </si>
  <si>
    <t xml:space="preserve">Ud</t>
  </si>
  <si>
    <t xml:space="preserve">Bucha de poliamida e parafuso de aço zincado, de 8 mm de diâmetro e 100 mm de comprimento.</t>
  </si>
  <si>
    <t xml:space="preserve">mt12ppg110</t>
  </si>
  <si>
    <t xml:space="preserve">Ud</t>
  </si>
  <si>
    <t xml:space="preserve">Cartucho de 310 cm³ de adesivo de borracha de silicone.</t>
  </si>
  <si>
    <t xml:space="preserve">mt09mcp100j</t>
  </si>
  <si>
    <t xml:space="preserve">kg</t>
  </si>
  <si>
    <t xml:space="preserve">Cimento cola melhorado, C2 TE S2, segundo NP EN 12004, altamente deformável, com deslizamento reduzido e tempo de colocação ampliado, cor branca, de um só componente à base de cimento de alta resistência, inertes seleccionados, aditivos e resinas sintéticas, para a colocação em camada fina do todo o tipo de peças cerâmicas em paramentos verticais exteriores e pavimentos exteriores.</t>
  </si>
  <si>
    <t xml:space="preserve">mt09mcr100a</t>
  </si>
  <si>
    <t xml:space="preserve">kg</t>
  </si>
  <si>
    <t xml:space="preserve">Argamassa, tipo CG2, segundo EN 13888, para juntas de 5 a 30 mm, composto por cimentos de alta resistência, inertes seleccionados, pigmentos e aditivos específicos.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</si>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</sst>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1.42</v>
      </c>
      <c r="H9" s="11"/>
      <c r="I9" s="13">
        <v>62.21</v>
      </c>
      <c r="J9" s="13">
        <f ca="1">ROUND(INDIRECT(ADDRESS(ROW()+(0), COLUMN()+(-3), 1))*INDIRECT(ADDRESS(ROW()+(0), COLUMN()+(-1), 1)), 2)</f>
        <v>88.34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7</v>
      </c>
      <c r="H10" s="16"/>
      <c r="I10" s="17">
        <v>0.29</v>
      </c>
      <c r="J10" s="17">
        <f ca="1">ROUND(INDIRECT(ADDRESS(ROW()+(0), COLUMN()+(-3), 1))*INDIRECT(ADDRESS(ROW()+(0), COLUMN()+(-1), 1)), 2)</f>
        <v>2.03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</v>
      </c>
      <c r="H11" s="16"/>
      <c r="I11" s="17">
        <v>6.92</v>
      </c>
      <c r="J11" s="17">
        <f ca="1">ROUND(INDIRECT(ADDRESS(ROW()+(0), COLUMN()+(-3), 1))*INDIRECT(ADDRESS(ROW()+(0), COLUMN()+(-1), 1)), 2)</f>
        <v>3.46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</v>
      </c>
      <c r="H12" s="16"/>
      <c r="I12" s="17">
        <v>1.28</v>
      </c>
      <c r="J12" s="17">
        <f ca="1">ROUND(INDIRECT(ADDRESS(ROW()+(0), COLUMN()+(-3), 1))*INDIRECT(ADDRESS(ROW()+(0), COLUMN()+(-1), 1)), 2)</f>
        <v>10.24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8.5</v>
      </c>
      <c r="H13" s="16"/>
      <c r="I13" s="17">
        <v>1.09</v>
      </c>
      <c r="J13" s="17">
        <f ca="1">ROUND(INDIRECT(ADDRESS(ROW()+(0), COLUMN()+(-3), 1))*INDIRECT(ADDRESS(ROW()+(0), COLUMN()+(-1), 1)), 2)</f>
        <v>9.27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</v>
      </c>
      <c r="H14" s="16"/>
      <c r="I14" s="17">
        <v>23.31</v>
      </c>
      <c r="J14" s="17">
        <f ca="1">ROUND(INDIRECT(ADDRESS(ROW()+(0), COLUMN()+(-3), 1))*INDIRECT(ADDRESS(ROW()+(0), COLUMN()+(-1), 1)), 2)</f>
        <v>11.66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0.5</v>
      </c>
      <c r="H15" s="20"/>
      <c r="I15" s="21">
        <v>22.13</v>
      </c>
      <c r="J15" s="21">
        <f ca="1">ROUND(INDIRECT(ADDRESS(ROW()+(0), COLUMN()+(-3), 1))*INDIRECT(ADDRESS(ROW()+(0), COLUMN()+(-1), 1)), 2)</f>
        <v>11.07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136.07</v>
      </c>
      <c r="J16" s="24">
        <f ca="1">ROUND(INDIRECT(ADDRESS(ROW()+(0), COLUMN()+(-3), 1))*INDIRECT(ADDRESS(ROW()+(0), COLUMN()+(-1), 1))/100, 2)</f>
        <v>2.72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138.79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1.07202e+006</v>
      </c>
      <c r="G21" s="31"/>
      <c r="H21" s="31">
        <v>1.07202e+006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142013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