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<sst xmlns="http://schemas.openxmlformats.org/spreadsheetml/2006/main" count="40" uniqueCount="40">
  <si>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</si>
  <si>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NBA032</t>
  </si>
  <si>
    <t xml:space="preserve">Ud</t>
  </si>
  <si>
    <t xml:space="preserve">Isolamento sonoro a sons de condução aérea de curva de tubo de queda, com lãs minerais.</t>
  </si>
  <si>
    <r>
      <rPr>
        <sz val="8.25"/>
        <color rgb="FF000000"/>
        <rFont val="Arial"/>
        <family val="2"/>
      </rPr>
      <t xml:space="preserve">Isolamento sonoro a sons de condução aérea de curva de tubo de queda de 315 mm de diâmetro, realizado com manta de lã de vidro, segundo NP EN 14303, revestido numa das suas faces com alumínio reforçado que actua como barreira de vapor, de 30 mm de espessura, para o isolamento de condutas de ar em climatização, resistência térmica 0,86 m²°C/W, condutibilidade térmica 0,035 W/(m°C); com 39,76 dB de índice global de redução sonora, Rw, segundo EN 14366; proporcionando uma melhora do índice global de redução sonora ponderado A de 9,43 dBA, em tubos de queda com caudal médio de 60 l/min; disposto à volta do tubo de queda como manga isolante e fixado com abraçadeiras de plástico.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</si>
  <si>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</si>
  <si>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</si>
  <si>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</si>
  <si>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</si>
  <si>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</si>
  <si>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</si>
  <si>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mt42coi110c</t>
  </si>
  <si>
    <t xml:space="preserve">m²</t>
  </si>
  <si>
    <t xml:space="preserve">Manta de lã de vidro, segundo NP EN 14303, revestido numa das suas faces com alumínio reforçado que actua como barreira de vapor, de 30 mm de espessura, para o isolamento de condutas de ar em climatização, resistência térmica 0,86 m²°C/W, condutibilidade térmica 0,035 W/(m°C); com 39,76 dB de índice global de redução sonora, Rw, segundo EN 14366; proporcionando uma melhora do índice global de redução sonora ponderado A de 9,43 dBA, em tubos de queda com caudal médio de 60 l/min, Euroclasse A2-s1, d0 de reacção ao fogo segundo NP EN 13501-1.</t>
  </si>
  <si>
    <t xml:space="preserve">mt16pdg012a</t>
  </si>
  <si>
    <t xml:space="preserve">Ud</t>
  </si>
  <si>
    <t xml:space="preserve">Abraçadeira de plástico, para fixação de isolamento sonoro de tubos de queda.</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</si>
  <si>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</si>
  <si>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</si>
  <si>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</si>
  <si>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</si>
  <si>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</si>
  <si>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</si>
  <si>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</si>
  <si>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</si>
  <si>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</si>
  <si>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</si>
  <si>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</si>
  <si>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1,08€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</si>
  <si>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</si>
  <si>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</si>
  <si>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</si>
  <si>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</si>
  <si>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</si>
  <si>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14303:2009+A1:2013</t>
  </si>
  <si>
    <t xml:space="preserve">1/3/4</t>
  </si>
  <si>
    <t xml:space="preserve">Produtos  de  isolamento  térmico  para  o  equipamento  de  edifícios  e  de  instalações  industriais  — Produtos  fabricados  em  lã  mineral  (MW)  — Especificações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</si>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</sst>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1.70"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76.50" thickBot="1" customHeight="1">
      <c r="A9" s="7" t="s">
        <v>11</v>
      </c>
      <c r="B9" s="7"/>
      <c r="C9" s="9" t="s">
        <v>12</v>
      </c>
      <c r="D9" s="9"/>
      <c r="E9" s="7" t="s">
        <v>13</v>
      </c>
      <c r="F9" s="7"/>
      <c r="G9" s="11">
        <v>1.089</v>
      </c>
      <c r="H9" s="11"/>
      <c r="I9" s="13">
        <v>6.79</v>
      </c>
      <c r="J9" s="13">
        <f ca="1">ROUND(INDIRECT(ADDRESS(ROW()+(0), COLUMN()+(-3), 1))*INDIRECT(ADDRESS(ROW()+(0), COLUMN()+(-1), 1)), 2)</f>
        <v>7.39</v>
      </c>
      <c r="K9" s="13"/>
    </row>
    <row r="10" spans="1:11" ht="13.50" thickBot="1" customHeight="1">
      <c r="A10" s="14" t="s">
        <v>14</v>
      </c>
      <c r="B10" s="14"/>
      <c r="C10" s="15" t="s">
        <v>15</v>
      </c>
      <c r="D10" s="15"/>
      <c r="E10" s="14" t="s">
        <v>16</v>
      </c>
      <c r="F10" s="14"/>
      <c r="G10" s="16">
        <v>4</v>
      </c>
      <c r="H10" s="16"/>
      <c r="I10" s="17">
        <v>0.17</v>
      </c>
      <c r="J10" s="17">
        <f ca="1">ROUND(INDIRECT(ADDRESS(ROW()+(0), COLUMN()+(-3), 1))*INDIRECT(ADDRESS(ROW()+(0), COLUMN()+(-1), 1)), 2)</f>
        <v>0.68</v>
      </c>
      <c r="K10" s="17"/>
    </row>
    <row r="11" spans="1:11" ht="13.50" thickBot="1" customHeight="1">
      <c r="A11" s="14" t="s">
        <v>17</v>
      </c>
      <c r="B11" s="14"/>
      <c r="C11" s="15" t="s">
        <v>18</v>
      </c>
      <c r="D11" s="15"/>
      <c r="E11" s="14" t="s">
        <v>19</v>
      </c>
      <c r="F11" s="14"/>
      <c r="G11" s="16">
        <v>1</v>
      </c>
      <c r="H11" s="16"/>
      <c r="I11" s="17">
        <v>0.3</v>
      </c>
      <c r="J11" s="17">
        <f ca="1">ROUND(INDIRECT(ADDRESS(ROW()+(0), COLUMN()+(-3), 1))*INDIRECT(ADDRESS(ROW()+(0), COLUMN()+(-1), 1)), 2)</f>
        <v>0.3</v>
      </c>
      <c r="K11" s="17"/>
    </row>
    <row r="12" spans="1:11" ht="13.50" thickBot="1" customHeight="1">
      <c r="A12" s="14" t="s">
        <v>20</v>
      </c>
      <c r="B12" s="14"/>
      <c r="C12" s="15" t="s">
        <v>21</v>
      </c>
      <c r="D12" s="15"/>
      <c r="E12" s="14" t="s">
        <v>22</v>
      </c>
      <c r="F12" s="14"/>
      <c r="G12" s="16">
        <v>0.28</v>
      </c>
      <c r="H12" s="16"/>
      <c r="I12" s="17">
        <v>23.31</v>
      </c>
      <c r="J12" s="17">
        <f ca="1">ROUND(INDIRECT(ADDRESS(ROW()+(0), COLUMN()+(-3), 1))*INDIRECT(ADDRESS(ROW()+(0), COLUMN()+(-1), 1)), 2)</f>
        <v>6.53</v>
      </c>
      <c r="K12" s="17"/>
    </row>
    <row r="13" spans="1:11" ht="13.50" thickBot="1" customHeight="1">
      <c r="A13" s="14" t="s">
        <v>23</v>
      </c>
      <c r="B13" s="14"/>
      <c r="C13" s="18" t="s">
        <v>24</v>
      </c>
      <c r="D13" s="18"/>
      <c r="E13" s="19" t="s">
        <v>25</v>
      </c>
      <c r="F13" s="19"/>
      <c r="G13" s="20">
        <v>0.28</v>
      </c>
      <c r="H13" s="20"/>
      <c r="I13" s="21">
        <v>22.13</v>
      </c>
      <c r="J13" s="21">
        <f ca="1">ROUND(INDIRECT(ADDRESS(ROW()+(0), COLUMN()+(-3), 1))*INDIRECT(ADDRESS(ROW()+(0), COLUMN()+(-1), 1)), 2)</f>
        <v>6.2</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21.1</v>
      </c>
      <c r="J14" s="24">
        <f ca="1">ROUND(INDIRECT(ADDRESS(ROW()+(0), COLUMN()+(-3), 1))*INDIRECT(ADDRESS(ROW()+(0), COLUMN()+(-1), 1))/100, 2)</f>
        <v>0.42</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21.52</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1.11201e+006</v>
      </c>
      <c r="G19" s="31"/>
      <c r="H19" s="31">
        <v>1.11201e+006</v>
      </c>
      <c r="I19" s="31"/>
      <c r="J19" s="31"/>
      <c r="K19" s="31" t="s">
        <v>35</v>
      </c>
    </row>
    <row r="20" spans="1:11" ht="24.0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