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<sst xmlns="http://schemas.openxmlformats.org/spreadsheetml/2006/main" count="30" uniqueCount="30">
  <si>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</si>
  <si>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NBP022</t>
  </si>
  <si>
    <t xml:space="preserve">m²</t>
  </si>
  <si>
    <t xml:space="preserve">Isolamento sonoro a sons de condução aérea, em parede de placas, com painéis entre montantes e lâminas viscoelásticas entre placas.</t>
  </si>
  <si>
    <r>
      <rPr>
        <sz val="8.25"/>
        <color rgb="FF000000"/>
        <rFont val="Arial"/>
        <family val="2"/>
      </rPr>
      <t xml:space="preserve">Isolamento sonoro a sons de condução aérea, em parede de placas, realizado com complexo multicamada, de 21,8 mm de espessura, formado por uma lâmina pesada de EPDM de 1,8 mm de espessura e um feltro têxtil de 20 mm de espessura, colocado entre os montantes da estrutura portante; e lâmina viscoelástica de alta densidade, de 4 mm de espessura, aderida entre as placas com cola de cloropreno, de base solvente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</si>
  <si>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</si>
  <si>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</si>
  <si>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</si>
  <si>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</si>
  <si>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</si>
  <si>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</si>
  <si>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mt16ppt025f</t>
  </si>
  <si>
    <t xml:space="preserve">m²</t>
  </si>
  <si>
    <t xml:space="preserve">Complexo multicamada, de 21,8 mm de espessura, formado por uma lâmina pesada de EPDM de 1,8 mm de espessura e um feltro têxtil de 20 mm de espessura; com 61 dB de índice global de redução sonora, Rw e 56 dBA de índice global de redução sonora ponderado A, segundo EN ISO 10140-2; proporcionando uma melhora do índice global de redução sonora ponderado A de 21,6 dBA.</t>
  </si>
  <si>
    <t xml:space="preserve">mt16npg030c</t>
  </si>
  <si>
    <t xml:space="preserve">m²</t>
  </si>
  <si>
    <t xml:space="preserve">Lâmina viscoelástica de alta densidade, de 4 mm de espessura; com 67 dB de índice global de redução sonora, Rw.</t>
  </si>
  <si>
    <t xml:space="preserve">mt18dww020a</t>
  </si>
  <si>
    <t xml:space="preserve">l</t>
  </si>
  <si>
    <t xml:space="preserve">Cola de cloropreno, de base solvente monocomponente.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</si>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</sst>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13.39</v>
      </c>
      <c r="G9" s="13">
        <f ca="1">ROUND(INDIRECT(ADDRESS(ROW()+(0), COLUMN()+(-2), 1))*INDIRECT(ADDRESS(ROW()+(0), COLUMN()+(-1), 1)), 2)</f>
        <v>14.06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2.1</v>
      </c>
      <c r="F10" s="17">
        <v>6.34</v>
      </c>
      <c r="G10" s="17">
        <f ca="1">ROUND(INDIRECT(ADDRESS(ROW()+(0), COLUMN()+(-2), 1))*INDIRECT(ADDRESS(ROW()+(0), COLUMN()+(-1), 1)), 2)</f>
        <v>13.31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</v>
      </c>
      <c r="F11" s="17">
        <v>6.61</v>
      </c>
      <c r="G11" s="17">
        <f ca="1">ROUND(INDIRECT(ADDRESS(ROW()+(0), COLUMN()+(-2), 1))*INDIRECT(ADDRESS(ROW()+(0), COLUMN()+(-1), 1)), 2)</f>
        <v>1.98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</v>
      </c>
      <c r="F12" s="17">
        <v>23.31</v>
      </c>
      <c r="G12" s="17">
        <f ca="1">ROUND(INDIRECT(ADDRESS(ROW()+(0), COLUMN()+(-2), 1))*INDIRECT(ADDRESS(ROW()+(0), COLUMN()+(-1), 1)), 2)</f>
        <v>4.66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</v>
      </c>
      <c r="F13" s="21">
        <v>22.13</v>
      </c>
      <c r="G13" s="21">
        <f ca="1">ROUND(INDIRECT(ADDRESS(ROW()+(0), COLUMN()+(-2), 1))*INDIRECT(ADDRESS(ROW()+(0), COLUMN()+(-1), 1)), 2)</f>
        <v>4.43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38.44</v>
      </c>
      <c r="G14" s="24">
        <f ca="1">ROUND(INDIRECT(ADDRESS(ROW()+(0), COLUMN()+(-2), 1))*INDIRECT(ADDRESS(ROW()+(0), COLUMN()+(-1), 1))/100, 2)</f>
        <v>0.77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39.21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