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<sst xmlns="http://schemas.openxmlformats.org/spreadsheetml/2006/main" count="45" uniqueCount="45">
  <si>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</si>
  <si>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NCB020</t>
  </si>
  <si>
    <t xml:space="preserve">Ud</t>
  </si>
  <si>
    <t xml:space="preserve">Base metálica anti-vibração, para apoio de maquinaria.</t>
  </si>
  <si>
    <r>
      <rPr>
        <sz val="8.25"/>
        <color rgb="FF000000"/>
        <rFont val="Arial"/>
        <family val="2"/>
      </rPr>
      <t xml:space="preserve">Base metálica anti-vibração, para apoio de maquinaria, de 150x100x16 cm, de aço EN 10025 S275JR, em vigas formadas por peças simples de perfis laminados a quente das séries IPN, IPE, HEB, HEA, HEM ou UPN, acabamento com primário antioxidante, com ligações soldadas em obra, apoiada sobre 6 amortecedores metálicos de mola, de 195x82x127 mm, de 6 kg de carga mínima e 15 kg de carga máxima.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</si>
  <si>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</si>
  <si>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</si>
  <si>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</si>
  <si>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</si>
  <si>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</si>
  <si>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</si>
  <si>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mt07ala010dab</t>
  </si>
  <si>
    <t xml:space="preserve">kg</t>
  </si>
  <si>
    <t xml:space="preserve">Aço laminado EN 10025 S275JR, em perfis laminados a quente, peças simples, para aplicações estruturais, das séries IPN, IPE, HEB, HEA, HEM ou UPN, acabamento com primário antioxidante. Trabalhado e montado em oficina, para colocar com ligações soldadas em obra.</t>
  </si>
  <si>
    <t xml:space="preserve">mt16avg040a</t>
  </si>
  <si>
    <t xml:space="preserve">Ud</t>
  </si>
  <si>
    <t xml:space="preserve">Amortecedor metálico de mola, de 195x82x127 mm, de 6 kg de carga mínima e 15 kg de carga máxima, formado por mola de aço de alta resistência acabamento com tinta epóxi cor azul, caçoletas metálicas coladas através de duplo sistema de segurança por varetas internas e massa viscoelástica, peça interna de polietileno e base metálica em ambos os extremos com orifícios abertos, para montar em pavimento, base ou estrutura. Inclusive acessórios de montagem.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</si>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</sst>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2.76" customWidth="1"/>
    <col min="5" max="5" width="7.14" customWidth="1"/>
    <col min="6" max="6" width="6.63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200</v>
      </c>
      <c r="G9" s="11"/>
      <c r="H9" s="13">
        <v>1.54</v>
      </c>
      <c r="I9" s="13">
        <f ca="1">ROUND(INDIRECT(ADDRESS(ROW()+(0), COLUMN()+(-3), 1))*INDIRECT(ADDRESS(ROW()+(0), COLUMN()+(-1), 1)), 2)</f>
        <v>308</v>
      </c>
      <c r="J9" s="13"/>
    </row>
    <row r="10" spans="1:10" ht="66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7.44</v>
      </c>
      <c r="I10" s="17">
        <f ca="1">ROUND(INDIRECT(ADDRESS(ROW()+(0), COLUMN()+(-3), 1))*INDIRECT(ADDRESS(ROW()+(0), COLUMN()+(-1), 1)), 2)</f>
        <v>44.64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</v>
      </c>
      <c r="G11" s="16"/>
      <c r="H11" s="17">
        <v>3.42</v>
      </c>
      <c r="I11" s="17">
        <f ca="1">ROUND(INDIRECT(ADDRESS(ROW()+(0), COLUMN()+(-3), 1))*INDIRECT(ADDRESS(ROW()+(0), COLUMN()+(-1), 1)), 2)</f>
        <v>10.26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</v>
      </c>
      <c r="G12" s="16"/>
      <c r="H12" s="17">
        <v>23.64</v>
      </c>
      <c r="I12" s="17">
        <f ca="1">ROUND(INDIRECT(ADDRESS(ROW()+(0), COLUMN()+(-3), 1))*INDIRECT(ADDRESS(ROW()+(0), COLUMN()+(-1), 1)), 2)</f>
        <v>70.92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</v>
      </c>
      <c r="G13" s="16"/>
      <c r="H13" s="17">
        <v>23.07</v>
      </c>
      <c r="I13" s="17">
        <f ca="1">ROUND(INDIRECT(ADDRESS(ROW()+(0), COLUMN()+(-3), 1))*INDIRECT(ADDRESS(ROW()+(0), COLUMN()+(-1), 1)), 2)</f>
        <v>69.21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3.6</v>
      </c>
      <c r="G14" s="16"/>
      <c r="H14" s="17">
        <v>23.31</v>
      </c>
      <c r="I14" s="17">
        <f ca="1">ROUND(INDIRECT(ADDRESS(ROW()+(0), COLUMN()+(-3), 1))*INDIRECT(ADDRESS(ROW()+(0), COLUMN()+(-1), 1)), 2)</f>
        <v>83.92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3.6</v>
      </c>
      <c r="G15" s="20"/>
      <c r="H15" s="21">
        <v>22.13</v>
      </c>
      <c r="I15" s="21">
        <f ca="1">ROUND(INDIRECT(ADDRESS(ROW()+(0), COLUMN()+(-3), 1))*INDIRECT(ADDRESS(ROW()+(0), COLUMN()+(-1), 1)), 2)</f>
        <v>79.67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666.62</v>
      </c>
      <c r="I16" s="24">
        <f ca="1">ROUND(INDIRECT(ADDRESS(ROW()+(0), COLUMN()+(-3), 1))*INDIRECT(ADDRESS(ROW()+(0), COLUMN()+(-1), 1))/100, 2)</f>
        <v>13.33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679.95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192005</v>
      </c>
      <c r="F21" s="32"/>
      <c r="G21" s="32">
        <v>192006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