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<sst xmlns="http://schemas.openxmlformats.org/spreadsheetml/2006/main" count="32" uniqueCount="32">
  <si>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</si>
  <si>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NLG320</t>
  </si>
  <si>
    <t xml:space="preserve">m²</t>
  </si>
  <si>
    <t xml:space="preserve">Impermeabilização líquida e isolamento termorreflector de coberturas, aplicação mecânica a quente. Sistema COOL-R XL+D "QUILOSA".</t>
  </si>
  <si>
    <r>
      <rPr>
        <sz val="8.25"/>
        <color rgb="FF000000"/>
        <rFont val="Arial"/>
        <family val="2"/>
      </rPr>
      <t xml:space="preserve">Impermeabilização líquida e isolamento termorreflector de coberturas, classe W3, segundo ETAG 005, com um índice de reflectância solar (SRI) de 107, sobre superfície suporte de material betuminoso. Sistema COOL-R XL+D "QUILOSA" formado por duas camadas de revestimento impermeabilizante bicomponente à base de poliuretano, COOL-R Base Coat 720S "QUILOSA", 2 kg/m², aplicado através de sistema de projecção mecânica em quente, com prévia aplicação de primário à base de resina de poliuretano, COOL-R Primer C700 "QUILOSA", 0,2 kg/m², acababo com uma demão de revestimento impermeabilizante monocomponente à base de resinas de poliuretano alifático, COOL-R Top Coat 107 "QUILOSA", cor branca, 0,3 kg/m².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</si>
  <si>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</si>
  <si>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</si>
  <si>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</si>
  <si>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</si>
  <si>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</si>
  <si>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</si>
  <si>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mt15quo004a</t>
  </si>
  <si>
    <t xml:space="preserve">kg</t>
  </si>
  <si>
    <t xml:space="preserve">Primário à base de resina de poliuretano, COOL-R Primer C700 "QUILOSA".</t>
  </si>
  <si>
    <t xml:space="preserve">mt15quo040a</t>
  </si>
  <si>
    <t xml:space="preserve">kg</t>
  </si>
  <si>
    <t xml:space="preserve">Revestimento impermeabilizante bicomponente à base de poliuretano, COOL-R Base Coat 720S "QUILOSA", para aplicar através de sistema de projecção mecânica a quente.</t>
  </si>
  <si>
    <t xml:space="preserve">mt15quo030a</t>
  </si>
  <si>
    <t xml:space="preserve">kg</t>
  </si>
  <si>
    <t xml:space="preserve">Revestimento impermeabilizante monocomponente à base de resinas de poliuretano alifático, COOL-R Top Coat 107 "QUILOSA", cor branca, para aplicar com trincha, rolo ou pistola.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</si>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</sst>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7</v>
      </c>
      <c r="H9" s="13">
        <f ca="1">ROUND(INDIRECT(ADDRESS(ROW()+(0), COLUMN()+(-2), 1))*INDIRECT(ADDRESS(ROW()+(0), COLUMN()+(-1), 1)), 2)</f>
        <v>1.4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5.8</v>
      </c>
      <c r="H10" s="17">
        <f ca="1">ROUND(INDIRECT(ADDRESS(ROW()+(0), COLUMN()+(-2), 1))*INDIRECT(ADDRESS(ROW()+(0), COLUMN()+(-1), 1)), 2)</f>
        <v>11.6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12</v>
      </c>
      <c r="H11" s="17">
        <f ca="1">ROUND(INDIRECT(ADDRESS(ROW()+(0), COLUMN()+(-2), 1))*INDIRECT(ADDRESS(ROW()+(0), COLUMN()+(-1), 1)), 2)</f>
        <v>3.6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2.68</v>
      </c>
      <c r="H12" s="17">
        <f ca="1">ROUND(INDIRECT(ADDRESS(ROW()+(0), COLUMN()+(-2), 1))*INDIRECT(ADDRESS(ROW()+(0), COLUMN()+(-1), 1)), 2)</f>
        <v>2.68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</v>
      </c>
      <c r="G13" s="17">
        <v>22.68</v>
      </c>
      <c r="H13" s="17">
        <f ca="1">ROUND(INDIRECT(ADDRESS(ROW()+(0), COLUMN()+(-2), 1))*INDIRECT(ADDRESS(ROW()+(0), COLUMN()+(-1), 1)), 2)</f>
        <v>3.4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</v>
      </c>
      <c r="H15" s="24">
        <f ca="1">ROUND(INDIRECT(ADDRESS(ROW()+(0), COLUMN()+(-2), 1))*INDIRECT(ADDRESS(ROW()+(0), COLUMN()+(-1), 1))/100, 2)</f>
        <v>0.52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26.52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