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<sst xmlns="http://schemas.openxmlformats.org/spreadsheetml/2006/main" count="85" uniqueCount="85">
  <si>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</si>
  <si>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QAC012</t>
  </si>
  <si>
    <t xml:space="preserve">m²</t>
  </si>
  <si>
    <t xml:space="preserve">Cobertura plana acessível, não ventilada, com pavimento fixo, tipo convencional, para tráfego rodado.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</si>
  <si>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15%, para tráfego rodado. FORMAÇÃO DE PENDENTES: com guias de rincões, laroz e juntas com mestras de tijolo cerâmico furado duplo e camada de betão leve, de resistência à compressão 2,0 MPa e 690 kg/m³ de densidade, confeccionado em obra com argila expandida e cimento cinzento, com espessura média de 10 cm; com camada de regularização de argamassa de cimento, confeccionada em obra, dosificação 1:6 de 2 cm de espessura, acabamento afagado; IMPERMEABILIZAÇÃO: tipo bicamada, colada, composta por membrana de betume modificado com elastómero SBS, LBM(SBS)-40-FP e membrana de betume modificado com elastómero SBS, LBM(SBS)-30-FV, prévia aplicação de primário com emulsão asfáltica aniônica com cargas; CAMADA SEPARADORA SOB PROTECÇÃO: geotêxtil não tecido composto por fibras de poliéster entrelaçadas, (200 g/m²). O preço não inclui a camada de protecção,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</si>
  <si>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</si>
  <si>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</si>
  <si>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</si>
  <si>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</si>
  <si>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</si>
  <si>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</si>
  <si>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</si>
  <si>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</si>
  <si>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</si>
  <si>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mt01arl030b</t>
  </si>
  <si>
    <t xml:space="preserve">m³</t>
  </si>
  <si>
    <t xml:space="preserve">Argila expandida, fornecida em sacos Big Bag, segundo NP EN 13055-1.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</si>
  <si>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</si>
  <si>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</si>
  <si>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</si>
  <si>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mt08aaa010a</t>
  </si>
  <si>
    <t xml:space="preserve">m³</t>
  </si>
  <si>
    <t xml:space="preserve">Água.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</si>
  <si>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</si>
  <si>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</si>
  <si>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</si>
  <si>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mt01arg005a</t>
  </si>
  <si>
    <t xml:space="preserve">t</t>
  </si>
  <si>
    <t xml:space="preserve">Areia de pedreira, para argamassa preparada em obra.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</si>
  <si>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</si>
  <si>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</si>
  <si>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</si>
  <si>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</si>
  <si>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</si>
  <si>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</si>
  <si>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</si>
  <si>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</si>
  <si>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</si>
  <si>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</si>
  <si>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</si>
  <si>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</si>
  <si>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</si>
  <si>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</si>
  <si>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</si>
  <si>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</si>
  <si>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</si>
  <si>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</si>
  <si>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</si>
  <si>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</si>
  <si>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</si>
  <si>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</si>
  <si>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</si>
  <si>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</si>
  <si>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</si>
  <si>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</si>
  <si>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</si>
  <si>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</si>
  <si>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</si>
  <si>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15,08€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</si>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</sst>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2.76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0.105</v>
      </c>
      <c r="H10" s="16"/>
      <c r="I10" s="17">
        <v>121.55</v>
      </c>
      <c r="J10" s="17">
        <f ca="1">ROUND(INDIRECT(ADDRESS(ROW()+(0), COLUMN()+(-3), 1))*INDIRECT(ADDRESS(ROW()+(0), COLUMN()+(-1), 1)), 2)</f>
        <v>12.76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25</v>
      </c>
      <c r="H11" s="16"/>
      <c r="I11" s="17">
        <v>0.1</v>
      </c>
      <c r="J11" s="17">
        <f ca="1">ROUND(INDIRECT(ADDRESS(ROW()+(0), COLUMN()+(-3), 1))*INDIRECT(ADDRESS(ROW()+(0), COLUMN()+(-1), 1)), 2)</f>
        <v>2.5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0.011</v>
      </c>
      <c r="H12" s="16"/>
      <c r="I12" s="17">
        <v>1.5</v>
      </c>
      <c r="J12" s="17">
        <f ca="1">ROUND(INDIRECT(ADDRESS(ROW()+(0), COLUMN()+(-3), 1))*INDIRECT(ADDRESS(ROW()+(0), COLUMN()+(-1), 1)), 2)</f>
        <v>0.02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0.01</v>
      </c>
      <c r="H13" s="16"/>
      <c r="I13" s="17">
        <v>1.34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0.033</v>
      </c>
      <c r="H14" s="16"/>
      <c r="I14" s="17">
        <v>18</v>
      </c>
      <c r="J14" s="17">
        <f ca="1">ROUND(INDIRECT(ADDRESS(ROW()+(0), COLUMN()+(-3), 1))*INDIRECT(ADDRESS(ROW()+(0), COLUMN()+(-1), 1)), 2)</f>
        <v>0.59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6.93</v>
      </c>
      <c r="J15" s="17">
        <f ca="1">ROUND(INDIRECT(ADDRESS(ROW()+(0), COLUMN()+(-3), 1))*INDIRECT(ADDRESS(ROW()+(0), COLUMN()+(-1), 1)), 2)</f>
        <v>7.62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1.1</v>
      </c>
      <c r="H16" s="16"/>
      <c r="I16" s="17">
        <v>4.8</v>
      </c>
      <c r="J16" s="17">
        <f ca="1">ROUND(INDIRECT(ADDRESS(ROW()+(0), COLUMN()+(-3), 1))*INDIRECT(ADDRESS(ROW()+(0), COLUMN()+(-1), 1)), 2)</f>
        <v>5.28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0.3</v>
      </c>
      <c r="H17" s="16"/>
      <c r="I17" s="17">
        <v>3.3</v>
      </c>
      <c r="J17" s="17">
        <f ca="1">ROUND(INDIRECT(ADDRESS(ROW()+(0), COLUMN()+(-3), 1))*INDIRECT(ADDRESS(ROW()+(0), COLUMN()+(-1), 1)), 2)</f>
        <v>0.99</v>
      </c>
      <c r="K17" s="17"/>
    </row>
    <row r="18" spans="1:11" ht="55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1.05</v>
      </c>
      <c r="H18" s="16"/>
      <c r="I18" s="17">
        <v>0.93</v>
      </c>
      <c r="J18" s="17">
        <f ca="1">ROUND(INDIRECT(ADDRESS(ROW()+(0), COLUMN()+(-3), 1))*INDIRECT(ADDRESS(ROW()+(0), COLUMN()+(-1), 1)), 2)</f>
        <v>0.98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0.082</v>
      </c>
      <c r="H19" s="16"/>
      <c r="I19" s="17">
        <v>3.45</v>
      </c>
      <c r="J19" s="17">
        <f ca="1">ROUND(INDIRECT(ADDRESS(ROW()+(0), COLUMN()+(-3), 1))*INDIRECT(ADDRESS(ROW()+(0), COLUMN()+(-1), 1)), 2)</f>
        <v>0.28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0.266</v>
      </c>
      <c r="H20" s="16"/>
      <c r="I20" s="17">
        <v>22.68</v>
      </c>
      <c r="J20" s="17">
        <f ca="1">ROUND(INDIRECT(ADDRESS(ROW()+(0), COLUMN()+(-3), 1))*INDIRECT(ADDRESS(ROW()+(0), COLUMN()+(-1), 1)), 2)</f>
        <v>6.03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0.446</v>
      </c>
      <c r="H21" s="16"/>
      <c r="I21" s="17">
        <v>21.45</v>
      </c>
      <c r="J21" s="17">
        <f ca="1">ROUND(INDIRECT(ADDRESS(ROW()+(0), COLUMN()+(-3), 1))*INDIRECT(ADDRESS(ROW()+(0), COLUMN()+(-1), 1)), 2)</f>
        <v>9.57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0.19</v>
      </c>
      <c r="H22" s="16"/>
      <c r="I22" s="17">
        <v>22.68</v>
      </c>
      <c r="J22" s="17">
        <f ca="1">ROUND(INDIRECT(ADDRESS(ROW()+(0), COLUMN()+(-3), 1))*INDIRECT(ADDRESS(ROW()+(0), COLUMN()+(-1), 1)), 2)</f>
        <v>4.31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0.19</v>
      </c>
      <c r="H23" s="20"/>
      <c r="I23" s="21">
        <v>22.13</v>
      </c>
      <c r="J23" s="21">
        <f ca="1">ROUND(INDIRECT(ADDRESS(ROW()+(0), COLUMN()+(-3), 1))*INDIRECT(ADDRESS(ROW()+(0), COLUMN()+(-1), 1)), 2)</f>
        <v>4.2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56.01</v>
      </c>
      <c r="J24" s="24">
        <f ca="1">ROUND(INDIRECT(ADDRESS(ROW()+(0), COLUMN()+(-3), 1))*INDIRECT(ADDRESS(ROW()+(0), COLUMN()+(-1), 1))/100, 2)</f>
        <v>1.12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57.13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132003</v>
      </c>
      <c r="G31" s="31"/>
      <c r="H31" s="31">
        <v>162004</v>
      </c>
      <c r="I31" s="31"/>
      <c r="J31" s="31"/>
      <c r="K31" s="31"/>
    </row>
    <row r="32" spans="1:11" ht="13.50" thickBot="1" customHeight="1">
      <c r="A32" s="34" t="s">
        <v>68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69</v>
      </c>
      <c r="B33" s="32"/>
      <c r="C33" s="32"/>
      <c r="D33" s="32"/>
      <c r="E33" s="32"/>
      <c r="F33" s="33">
        <v>112010</v>
      </c>
      <c r="G33" s="33"/>
      <c r="H33" s="33">
        <v>112010</v>
      </c>
      <c r="I33" s="33"/>
      <c r="J33" s="33"/>
      <c r="K33" s="33"/>
    </row>
    <row r="34" spans="1:11" ht="13.50" thickBot="1" customHeight="1">
      <c r="A34" s="30" t="s">
        <v>70</v>
      </c>
      <c r="B34" s="30"/>
      <c r="C34" s="30"/>
      <c r="D34" s="30"/>
      <c r="E34" s="30"/>
      <c r="F34" s="31">
        <v>172012</v>
      </c>
      <c r="G34" s="31"/>
      <c r="H34" s="31">
        <v>172013</v>
      </c>
      <c r="I34" s="31"/>
      <c r="J34" s="31"/>
      <c r="K34" s="31" t="s">
        <v>71</v>
      </c>
    </row>
    <row r="35" spans="1:11" ht="13.50" thickBot="1" customHeight="1">
      <c r="A35" s="32" t="s">
        <v>72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6" spans="1:11" ht="13.50" thickBot="1" customHeight="1">
      <c r="A36" s="30" t="s">
        <v>73</v>
      </c>
      <c r="B36" s="30"/>
      <c r="C36" s="30"/>
      <c r="D36" s="30"/>
      <c r="E36" s="30"/>
      <c r="F36" s="31">
        <v>1.07202e+006</v>
      </c>
      <c r="G36" s="31"/>
      <c r="H36" s="31">
        <v>1.07202e+006</v>
      </c>
      <c r="I36" s="31"/>
      <c r="J36" s="31"/>
      <c r="K36" s="31" t="s">
        <v>74</v>
      </c>
    </row>
    <row r="37" spans="1:11" ht="24.00" thickBot="1" customHeight="1">
      <c r="A37" s="32" t="s">
        <v>75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38" spans="1:11" ht="13.50" thickBot="1" customHeight="1">
      <c r="A38" s="30" t="s">
        <v>76</v>
      </c>
      <c r="B38" s="30"/>
      <c r="C38" s="30"/>
      <c r="D38" s="30"/>
      <c r="E38" s="30"/>
      <c r="F38" s="31">
        <v>142010</v>
      </c>
      <c r="G38" s="31"/>
      <c r="H38" s="31">
        <v>1.10201e+006</v>
      </c>
      <c r="I38" s="31"/>
      <c r="J38" s="31"/>
      <c r="K38" s="31" t="s">
        <v>77</v>
      </c>
    </row>
    <row r="39" spans="1:11" ht="24.00" thickBot="1" customHeight="1">
      <c r="A39" s="32" t="s">
        <v>78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0" spans="1:11" ht="13.50" thickBot="1" customHeight="1">
      <c r="A40" s="30" t="s">
        <v>79</v>
      </c>
      <c r="B40" s="30"/>
      <c r="C40" s="30"/>
      <c r="D40" s="30"/>
      <c r="E40" s="30"/>
      <c r="F40" s="31">
        <v>1.03202e+006</v>
      </c>
      <c r="G40" s="31"/>
      <c r="H40" s="31">
        <v>1.03202e+006</v>
      </c>
      <c r="I40" s="31"/>
      <c r="J40" s="31"/>
      <c r="K40" s="31" t="s">
        <v>80</v>
      </c>
    </row>
    <row r="41" spans="1:11" ht="24.00" thickBot="1" customHeight="1">
      <c r="A41" s="32" t="s">
        <v>81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" ht="33.75" thickBot="1" customHeight="1">
      <c r="A45" s="1" t="s">
        <v>83</v>
      </c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" ht="33.75" thickBot="1" customHeight="1">
      <c r="A46" s="1" t="s">
        <v>84</v>
      </c>
      <c r="B46" s="1"/>
      <c r="C46" s="1"/>
      <c r="D46" s="1"/>
      <c r="E46" s="1"/>
      <c r="F46" s="1"/>
      <c r="G46" s="1"/>
      <c r="H46" s="1"/>
      <c r="I46" s="1"/>
      <c r="J46" s="1"/>
      <c r="K46" s="1"/>
    </row>
  </sheetData>
  <mergeCells count="13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4:E34"/>
    <mergeCell ref="F34:G35"/>
    <mergeCell ref="H34:J35"/>
    <mergeCell ref="K34:K35"/>
    <mergeCell ref="A35:E35"/>
    <mergeCell ref="A36:E36"/>
    <mergeCell ref="F36:G37"/>
    <mergeCell ref="H36:J37"/>
    <mergeCell ref="K36:K37"/>
    <mergeCell ref="A37:E37"/>
    <mergeCell ref="A38:E38"/>
    <mergeCell ref="F38:G39"/>
    <mergeCell ref="H38:J39"/>
    <mergeCell ref="K38:K39"/>
    <mergeCell ref="A39:E39"/>
    <mergeCell ref="A40:E40"/>
    <mergeCell ref="F40:G41"/>
    <mergeCell ref="H40:J41"/>
    <mergeCell ref="K40:K41"/>
    <mergeCell ref="A41:E41"/>
    <mergeCell ref="A44:K44"/>
    <mergeCell ref="A45:K45"/>
    <mergeCell ref="A46:K46"/>
  </mergeCells>
  <pageMargins left="0.147638" right="0.147638" top="0.206693" bottom="0.206693" header="0.0" footer="0.0"/>
  <pageSetup paperSize="9" orientation="portrait"/>
  <rowBreaks count="0" manualBreakCount="0">
    </rowBreaks>
</worksheet>
</file>