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<sst xmlns="http://schemas.openxmlformats.org/spreadsheetml/2006/main" count="106" uniqueCount="106">
  <si>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</si>
  <si>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</si>
  <si>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</si>
  <si>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</si>
  <si>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plastómero APP, LBM(APP)-30-FV, prévia aplicação de primário com emulsão asfáltica aniônica com cargas, e membrana de betume modificado com plastómero APP, LBM(APP)-30-FP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</si>
  <si>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</si>
  <si>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</si>
  <si>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</si>
  <si>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</si>
  <si>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</si>
  <si>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</si>
  <si>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</si>
  <si>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</si>
  <si>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</si>
  <si>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</si>
  <si>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</si>
  <si>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</si>
  <si>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</si>
  <si>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</si>
  <si>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</si>
  <si>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</si>
  <si>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</si>
  <si>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</si>
  <si>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</si>
  <si>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</si>
  <si>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</si>
  <si>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</si>
  <si>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</si>
  <si>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</si>
  <si>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</si>
  <si>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</si>
  <si>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</si>
  <si>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mt14lba020e</t>
  </si>
  <si>
    <t xml:space="preserve">m²</t>
  </si>
  <si>
    <t xml:space="preserve">Membrana de betume modificado com plastómero APP, LBM(APP)-30-FP, de 2,5 mm de espessura, massa nominal 3 kg/m², com armadura de feltro de poliéster não tecido de 160 g/m², de superfície não protegida. Segundo EN 13707.</t>
  </si>
  <si>
    <t xml:space="preserve">mt14lba020a</t>
  </si>
  <si>
    <t xml:space="preserve">m²</t>
  </si>
  <si>
    <t xml:space="preserve">Membrana de betume modificado com plastómero APP, LBM(APP)-30-FV,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</si>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</sst>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5.12</v>
      </c>
      <c r="I16" s="17">
        <f ca="1">ROUND(INDIRECT(ADDRESS(ROW()+(0), COLUMN()+(-3), 1))*INDIRECT(ADDRESS(ROW()+(0), COLUMN()+(-1), 1)), 2)</f>
        <v>5.63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4.2</v>
      </c>
      <c r="I17" s="17">
        <f ca="1">ROUND(INDIRECT(ADDRESS(ROW()+(0), COLUMN()+(-3), 1))*INDIRECT(ADDRESS(ROW()+(0), COLUMN()+(-1), 1)), 2)</f>
        <v>4.62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0.68</v>
      </c>
      <c r="I19" s="17">
        <f ca="1">ROUND(INDIRECT(ADDRESS(ROW()+(0), COLUMN()+(-3), 1))*INDIRECT(ADDRESS(ROW()+(0), COLUMN()+(-1), 1)), 2)</f>
        <v>0.71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0.93</v>
      </c>
      <c r="I21" s="17">
        <f ca="1">ROUND(INDIRECT(ADDRESS(ROW()+(0), COLUMN()+(-3), 1))*INDIRECT(ADDRESS(ROW()+(0), COLUMN()+(-1), 1)), 2)</f>
        <v>0.98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</v>
      </c>
      <c r="G22" s="16"/>
      <c r="H22" s="17">
        <v>21.65</v>
      </c>
      <c r="I22" s="17">
        <f ca="1">ROUND(INDIRECT(ADDRESS(ROW()+(0), COLUMN()+(-3), 1))*INDIRECT(ADDRESS(ROW()+(0), COLUMN()+(-1), 1)), 2)</f>
        <v>3.9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0.165</v>
      </c>
      <c r="G24" s="16"/>
      <c r="H24" s="17">
        <v>22.68</v>
      </c>
      <c r="I24" s="17">
        <f ca="1">ROUND(INDIRECT(ADDRESS(ROW()+(0), COLUMN()+(-3), 1))*INDIRECT(ADDRESS(ROW()+(0), COLUMN()+(-1), 1)), 2)</f>
        <v>3.74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0.56</v>
      </c>
      <c r="G25" s="16"/>
      <c r="H25" s="17">
        <v>21.45</v>
      </c>
      <c r="I25" s="17">
        <f ca="1">ROUND(INDIRECT(ADDRESS(ROW()+(0), COLUMN()+(-3), 1))*INDIRECT(ADDRESS(ROW()+(0), COLUMN()+(-1), 1)), 2)</f>
        <v>12.01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0.21</v>
      </c>
      <c r="G26" s="16"/>
      <c r="H26" s="17">
        <v>22.68</v>
      </c>
      <c r="I26" s="17">
        <f ca="1">ROUND(INDIRECT(ADDRESS(ROW()+(0), COLUMN()+(-3), 1))*INDIRECT(ADDRESS(ROW()+(0), COLUMN()+(-1), 1)), 2)</f>
        <v>4.76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0.21</v>
      </c>
      <c r="G27" s="16"/>
      <c r="H27" s="17">
        <v>22.13</v>
      </c>
      <c r="I27" s="17">
        <f ca="1">ROUND(INDIRECT(ADDRESS(ROW()+(0), COLUMN()+(-3), 1))*INDIRECT(ADDRESS(ROW()+(0), COLUMN()+(-1), 1)), 2)</f>
        <v>4.65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0.05</v>
      </c>
      <c r="G29" s="20"/>
      <c r="H29" s="21">
        <v>22.13</v>
      </c>
      <c r="I29" s="21">
        <f ca="1">ROUND(INDIRECT(ADDRESS(ROW()+(0), COLUMN()+(-3), 1))*INDIRECT(ADDRESS(ROW()+(0), COLUMN()+(-1), 1)), 2)</f>
        <v>1.11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71.25</v>
      </c>
      <c r="I30" s="24">
        <f ca="1">ROUND(INDIRECT(ADDRESS(ROW()+(0), COLUMN()+(-3), 1))*INDIRECT(ADDRESS(ROW()+(0), COLUMN()+(-1), 1))/100, 2)</f>
        <v>1.43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72.68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1.06202e+006</v>
      </c>
      <c r="F35" s="31"/>
      <c r="G35" s="31">
        <v>1.06202e+006</v>
      </c>
      <c r="H35" s="31"/>
      <c r="I35" s="31"/>
      <c r="J35" s="31" t="s">
        <v>83</v>
      </c>
    </row>
    <row r="36" spans="1:10" ht="13.5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85</v>
      </c>
      <c r="B37" s="30"/>
      <c r="C37" s="30"/>
      <c r="D37" s="30"/>
      <c r="E37" s="31">
        <v>132003</v>
      </c>
      <c r="F37" s="31"/>
      <c r="G37" s="31">
        <v>162004</v>
      </c>
      <c r="H37" s="31"/>
      <c r="I37" s="31"/>
      <c r="J37" s="31"/>
    </row>
    <row r="38" spans="1:10" ht="13.50" thickBot="1" customHeight="1">
      <c r="A38" s="34" t="s">
        <v>86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2" t="s">
        <v>87</v>
      </c>
      <c r="B39" s="32"/>
      <c r="C39" s="32"/>
      <c r="D39" s="32"/>
      <c r="E39" s="33">
        <v>112010</v>
      </c>
      <c r="F39" s="33"/>
      <c r="G39" s="33">
        <v>112010</v>
      </c>
      <c r="H39" s="33"/>
      <c r="I39" s="33"/>
      <c r="J39" s="33"/>
    </row>
    <row r="40" spans="1:10" ht="13.50" thickBot="1" customHeight="1">
      <c r="A40" s="30" t="s">
        <v>88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89</v>
      </c>
    </row>
    <row r="41" spans="1:10" ht="24.00" thickBot="1" customHeight="1">
      <c r="A41" s="32" t="s">
        <v>90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91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92</v>
      </c>
    </row>
    <row r="43" spans="1:10" ht="13.50" thickBot="1" customHeight="1">
      <c r="A43" s="32" t="s">
        <v>93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94</v>
      </c>
      <c r="B44" s="30"/>
      <c r="C44" s="30"/>
      <c r="D44" s="30"/>
      <c r="E44" s="31">
        <v>142010</v>
      </c>
      <c r="F44" s="31"/>
      <c r="G44" s="31">
        <v>1.10201e+006</v>
      </c>
      <c r="H44" s="31"/>
      <c r="I44" s="31"/>
      <c r="J44" s="31" t="s">
        <v>95</v>
      </c>
    </row>
    <row r="45" spans="1:10" ht="24.00" thickBot="1" customHeight="1">
      <c r="A45" s="32" t="s">
        <v>96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97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98</v>
      </c>
    </row>
    <row r="47" spans="1:10" ht="24.00" thickBot="1" customHeight="1">
      <c r="A47" s="32" t="s">
        <v>99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100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101</v>
      </c>
    </row>
    <row r="49" spans="1:10" ht="24.00" thickBot="1" customHeight="1">
      <c r="A49" s="32" t="s">
        <v>102</v>
      </c>
      <c r="B49" s="32"/>
      <c r="C49" s="32"/>
      <c r="D49" s="32"/>
      <c r="E49" s="33"/>
      <c r="F49" s="33"/>
      <c r="G49" s="33"/>
      <c r="H49" s="33"/>
      <c r="I49" s="33"/>
      <c r="J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4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