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<sst xmlns="http://schemas.openxmlformats.org/spreadsheetml/2006/main" count="103" uniqueCount="103">
  <si>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</si>
  <si>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QDB022</t>
  </si>
  <si>
    <t xml:space="preserve">m²</t>
  </si>
  <si>
    <t xml:space="preserve">Cobertura plana não acessível, não ventilada, com godo, tipo invertida.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</si>
  <si>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com godo,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membrana de betume modificado com elastómero SBS, LBM(SBS)-30-FV, prévia aplicação de primário com emulsão asfáltica aniônica com cargas, e membrana de betume modificado com elastómero SBS, LBM(SBS)-30-FP colada à anterior com maçarico, sem coincidir as suas juntas; CAMADA SEPARADORA SOB ISOLAMENTO: geotêxtil não tecido composto por fibras de poliéster entrelaçadas, (150 g/m²); ISOLAMENTO TÉRMICO: painel rígido de poliestireno expandido hidrófobo EPSh, de superfície lisa e bordo lateral a meia madeira, de 50 mm de espessura; CAMADA SEPARADORA SOB PROTECÇÃO: geotêxtil não tecido composto por fibras de poliéster entrelaçadas, (200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</si>
  <si>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</si>
  <si>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</si>
  <si>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</si>
  <si>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</si>
  <si>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</si>
  <si>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</si>
  <si>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</si>
  <si>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</si>
  <si>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</si>
  <si>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</si>
  <si>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</si>
  <si>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</si>
  <si>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</si>
  <si>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</si>
  <si>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</si>
  <si>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</si>
  <si>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</si>
  <si>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</si>
  <si>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</si>
  <si>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</si>
  <si>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</si>
  <si>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</si>
  <si>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</si>
  <si>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</si>
  <si>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</si>
  <si>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</si>
  <si>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</si>
  <si>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</si>
  <si>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</si>
  <si>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</si>
  <si>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</si>
  <si>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</si>
  <si>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</si>
  <si>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</si>
  <si>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</si>
  <si>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</si>
  <si>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</si>
  <si>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</si>
  <si>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</si>
  <si>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mt16pel050abeb</t>
  </si>
  <si>
    <t xml:space="preserve">m²</t>
  </si>
  <si>
    <t xml:space="preserve">Painel rígido de poliestireno expandido hidrófobo EPSh, segundo NP EN 13163, de superfície lisa e bordo lateral a meia madeira, de 50 mm de espessura, condutibilidade térmica 0,032 W/(m°C), Euroclasse E de reacção ao fogo segundo NP EN 13501-1, com código de designação EPS-EN 13163-L3-W3-T2-S5-P10-CS(10)200-BS250-TR120-DS(70,90)1-WL(T)2.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</si>
  <si>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</si>
  <si>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</si>
  <si>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</si>
  <si>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</si>
  <si>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</si>
  <si>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</si>
  <si>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</si>
  <si>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</si>
  <si>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</si>
  <si>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</si>
  <si>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</si>
  <si>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</si>
  <si>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</si>
  <si>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</si>
  <si>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</si>
  <si>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</si>
  <si>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</si>
  <si>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</si>
  <si>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</si>
  <si>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</si>
  <si>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</si>
  <si>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</si>
  <si>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</si>
  <si>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</si>
  <si>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</si>
  <si>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</si>
  <si>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</si>
  <si>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</si>
  <si>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</si>
  <si>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15,57€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</si>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</sst>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5.54</v>
      </c>
      <c r="I16" s="17">
        <f ca="1">ROUND(INDIRECT(ADDRESS(ROW()+(0), COLUMN()+(-3), 1))*INDIRECT(ADDRESS(ROW()+(0), COLUMN()+(-1), 1)), 2)</f>
        <v>6.09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4.8</v>
      </c>
      <c r="I17" s="17">
        <f ca="1">ROUND(INDIRECT(ADDRESS(ROW()+(0), COLUMN()+(-3), 1))*INDIRECT(ADDRESS(ROW()+(0), COLUMN()+(-1), 1)), 2)</f>
        <v>5.28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0.3</v>
      </c>
      <c r="G18" s="16"/>
      <c r="H18" s="17">
        <v>3.3</v>
      </c>
      <c r="I18" s="17">
        <f ca="1">ROUND(INDIRECT(ADDRESS(ROW()+(0), COLUMN()+(-3), 1))*INDIRECT(ADDRESS(ROW()+(0), COLUMN()+(-1), 1)), 2)</f>
        <v>0.99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0.68</v>
      </c>
      <c r="I19" s="17">
        <f ca="1">ROUND(INDIRECT(ADDRESS(ROW()+(0), COLUMN()+(-3), 1))*INDIRECT(ADDRESS(ROW()+(0), COLUMN()+(-1), 1)), 2)</f>
        <v>0.71</v>
      </c>
      <c r="J19" s="17"/>
    </row>
    <row r="20" spans="1:10" ht="45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11.61</v>
      </c>
      <c r="I20" s="17">
        <f ca="1">ROUND(INDIRECT(ADDRESS(ROW()+(0), COLUMN()+(-3), 1))*INDIRECT(ADDRESS(ROW()+(0), COLUMN()+(-1), 1)), 2)</f>
        <v>12.19</v>
      </c>
      <c r="J20" s="17"/>
    </row>
    <row r="21" spans="1:10" ht="55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0.93</v>
      </c>
      <c r="I21" s="17">
        <f ca="1">ROUND(INDIRECT(ADDRESS(ROW()+(0), COLUMN()+(-3), 1))*INDIRECT(ADDRESS(ROW()+(0), COLUMN()+(-1), 1)), 2)</f>
        <v>0.98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0.18</v>
      </c>
      <c r="G22" s="16"/>
      <c r="H22" s="17">
        <v>21.65</v>
      </c>
      <c r="I22" s="17">
        <f ca="1">ROUND(INDIRECT(ADDRESS(ROW()+(0), COLUMN()+(-3), 1))*INDIRECT(ADDRESS(ROW()+(0), COLUMN()+(-1), 1)), 2)</f>
        <v>3.9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0.028</v>
      </c>
      <c r="G23" s="16"/>
      <c r="H23" s="17">
        <v>3.45</v>
      </c>
      <c r="I23" s="17">
        <f ca="1">ROUND(INDIRECT(ADDRESS(ROW()+(0), COLUMN()+(-3), 1))*INDIRECT(ADDRESS(ROW()+(0), COLUMN()+(-1), 1)), 2)</f>
        <v>0.1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0.165</v>
      </c>
      <c r="G24" s="16"/>
      <c r="H24" s="17">
        <v>22.68</v>
      </c>
      <c r="I24" s="17">
        <f ca="1">ROUND(INDIRECT(ADDRESS(ROW()+(0), COLUMN()+(-3), 1))*INDIRECT(ADDRESS(ROW()+(0), COLUMN()+(-1), 1)), 2)</f>
        <v>3.74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0.56</v>
      </c>
      <c r="G25" s="16"/>
      <c r="H25" s="17">
        <v>21.45</v>
      </c>
      <c r="I25" s="17">
        <f ca="1">ROUND(INDIRECT(ADDRESS(ROW()+(0), COLUMN()+(-3), 1))*INDIRECT(ADDRESS(ROW()+(0), COLUMN()+(-1), 1)), 2)</f>
        <v>12.01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0.21</v>
      </c>
      <c r="G26" s="16"/>
      <c r="H26" s="17">
        <v>22.68</v>
      </c>
      <c r="I26" s="17">
        <f ca="1">ROUND(INDIRECT(ADDRESS(ROW()+(0), COLUMN()+(-3), 1))*INDIRECT(ADDRESS(ROW()+(0), COLUMN()+(-1), 1)), 2)</f>
        <v>4.76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0.21</v>
      </c>
      <c r="G27" s="16"/>
      <c r="H27" s="17">
        <v>22.13</v>
      </c>
      <c r="I27" s="17">
        <f ca="1">ROUND(INDIRECT(ADDRESS(ROW()+(0), COLUMN()+(-3), 1))*INDIRECT(ADDRESS(ROW()+(0), COLUMN()+(-1), 1)), 2)</f>
        <v>4.65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0.05</v>
      </c>
      <c r="G28" s="16"/>
      <c r="H28" s="17">
        <v>23.31</v>
      </c>
      <c r="I28" s="17">
        <f ca="1">ROUND(INDIRECT(ADDRESS(ROW()+(0), COLUMN()+(-3), 1))*INDIRECT(ADDRESS(ROW()+(0), COLUMN()+(-1), 1)), 2)</f>
        <v>1.17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0.05</v>
      </c>
      <c r="G29" s="20"/>
      <c r="H29" s="21">
        <v>22.13</v>
      </c>
      <c r="I29" s="21">
        <f ca="1">ROUND(INDIRECT(ADDRESS(ROW()+(0), COLUMN()+(-3), 1))*INDIRECT(ADDRESS(ROW()+(0), COLUMN()+(-1), 1)), 2)</f>
        <v>1.11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76.32</v>
      </c>
      <c r="I30" s="24">
        <f ca="1">ROUND(INDIRECT(ADDRESS(ROW()+(0), COLUMN()+(-3), 1))*INDIRECT(ADDRESS(ROW()+(0), COLUMN()+(-1), 1))/100, 2)</f>
        <v>1.53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77.85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1.06202e+006</v>
      </c>
      <c r="F35" s="31"/>
      <c r="G35" s="31">
        <v>1.06202e+006</v>
      </c>
      <c r="H35" s="31"/>
      <c r="I35" s="31"/>
      <c r="J35" s="31" t="s">
        <v>83</v>
      </c>
    </row>
    <row r="36" spans="1:10" ht="13.5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0" t="s">
        <v>85</v>
      </c>
      <c r="B37" s="30"/>
      <c r="C37" s="30"/>
      <c r="D37" s="30"/>
      <c r="E37" s="31">
        <v>132003</v>
      </c>
      <c r="F37" s="31"/>
      <c r="G37" s="31">
        <v>162004</v>
      </c>
      <c r="H37" s="31"/>
      <c r="I37" s="31"/>
      <c r="J37" s="31"/>
    </row>
    <row r="38" spans="1:10" ht="13.50" thickBot="1" customHeight="1">
      <c r="A38" s="34" t="s">
        <v>86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2" t="s">
        <v>87</v>
      </c>
      <c r="B39" s="32"/>
      <c r="C39" s="32"/>
      <c r="D39" s="32"/>
      <c r="E39" s="33">
        <v>112010</v>
      </c>
      <c r="F39" s="33"/>
      <c r="G39" s="33">
        <v>112010</v>
      </c>
      <c r="H39" s="33"/>
      <c r="I39" s="33"/>
      <c r="J39" s="33"/>
    </row>
    <row r="40" spans="1:10" ht="13.50" thickBot="1" customHeight="1">
      <c r="A40" s="30" t="s">
        <v>88</v>
      </c>
      <c r="B40" s="30"/>
      <c r="C40" s="30"/>
      <c r="D40" s="30"/>
      <c r="E40" s="31">
        <v>1.07202e+006</v>
      </c>
      <c r="F40" s="31"/>
      <c r="G40" s="31">
        <v>1.07202e+006</v>
      </c>
      <c r="H40" s="31"/>
      <c r="I40" s="31"/>
      <c r="J40" s="31" t="s">
        <v>89</v>
      </c>
    </row>
    <row r="41" spans="1:10" ht="24.00" thickBot="1" customHeight="1">
      <c r="A41" s="32" t="s">
        <v>90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0" t="s">
        <v>91</v>
      </c>
      <c r="B42" s="30"/>
      <c r="C42" s="30"/>
      <c r="D42" s="30"/>
      <c r="E42" s="31">
        <v>172012</v>
      </c>
      <c r="F42" s="31"/>
      <c r="G42" s="31">
        <v>172013</v>
      </c>
      <c r="H42" s="31"/>
      <c r="I42" s="31"/>
      <c r="J42" s="31" t="s">
        <v>92</v>
      </c>
    </row>
    <row r="43" spans="1:10" ht="13.50" thickBot="1" customHeight="1">
      <c r="A43" s="32" t="s">
        <v>93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0" t="s">
        <v>94</v>
      </c>
      <c r="B44" s="30"/>
      <c r="C44" s="30"/>
      <c r="D44" s="30"/>
      <c r="E44" s="31">
        <v>142010</v>
      </c>
      <c r="F44" s="31"/>
      <c r="G44" s="31">
        <v>1.10201e+006</v>
      </c>
      <c r="H44" s="31"/>
      <c r="I44" s="31"/>
      <c r="J44" s="31" t="s">
        <v>95</v>
      </c>
    </row>
    <row r="45" spans="1:10" ht="24.00" thickBot="1" customHeight="1">
      <c r="A45" s="32" t="s">
        <v>96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97</v>
      </c>
      <c r="B46" s="30"/>
      <c r="C46" s="30"/>
      <c r="D46" s="30"/>
      <c r="E46" s="31">
        <v>1.03202e+006</v>
      </c>
      <c r="F46" s="31"/>
      <c r="G46" s="31">
        <v>1.03202e+006</v>
      </c>
      <c r="H46" s="31"/>
      <c r="I46" s="31"/>
      <c r="J46" s="31" t="s">
        <v>98</v>
      </c>
    </row>
    <row r="47" spans="1:10" ht="24.00" thickBot="1" customHeight="1">
      <c r="A47" s="32" t="s">
        <v>99</v>
      </c>
      <c r="B47" s="32"/>
      <c r="C47" s="32"/>
      <c r="D47" s="32"/>
      <c r="E47" s="33"/>
      <c r="F47" s="33"/>
      <c r="G47" s="33"/>
      <c r="H47" s="33"/>
      <c r="I47" s="33"/>
      <c r="J47" s="33"/>
    </row>
    <row r="50" spans="1:1" ht="33.75" thickBot="1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102</v>
      </c>
      <c r="B52" s="1"/>
      <c r="C52" s="1"/>
      <c r="D52" s="1"/>
      <c r="E52" s="1"/>
      <c r="F52" s="1"/>
      <c r="G52" s="1"/>
      <c r="H52" s="1"/>
      <c r="I52" s="1"/>
      <c r="J52" s="1"/>
    </row>
  </sheetData>
  <mergeCells count="13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6"/>
    <mergeCell ref="G35:I36"/>
    <mergeCell ref="J35:J36"/>
    <mergeCell ref="A36:D36"/>
    <mergeCell ref="A37:D37"/>
    <mergeCell ref="E37:F37"/>
    <mergeCell ref="G37:I37"/>
    <mergeCell ref="J37:J39"/>
    <mergeCell ref="A38:D38"/>
    <mergeCell ref="E38:F38"/>
    <mergeCell ref="G38:I38"/>
    <mergeCell ref="A39:D39"/>
    <mergeCell ref="E39:F39"/>
    <mergeCell ref="G39:I39"/>
    <mergeCell ref="A40:D40"/>
    <mergeCell ref="E40:F41"/>
    <mergeCell ref="G40:I41"/>
    <mergeCell ref="J40:J41"/>
    <mergeCell ref="A41:D41"/>
    <mergeCell ref="A42:D42"/>
    <mergeCell ref="E42:F43"/>
    <mergeCell ref="G42:I43"/>
    <mergeCell ref="J42:J43"/>
    <mergeCell ref="A43:D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50:J50"/>
    <mergeCell ref="A51:J51"/>
    <mergeCell ref="A52:J52"/>
  </mergeCells>
  <pageMargins left="0.147638" right="0.147638" top="0.206693" bottom="0.206693" header="0.0" footer="0.0"/>
  <pageSetup paperSize="9" orientation="portrait"/>
  <rowBreaks count="0" manualBreakCount="0">
    </rowBreaks>
</worksheet>
</file>