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<sst xmlns="http://schemas.openxmlformats.org/spreadsheetml/2006/main" count="115" uniqueCount="115">
  <si>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</si>
  <si>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QDC012</t>
  </si>
  <si>
    <t xml:space="preserve">m²</t>
  </si>
  <si>
    <t xml:space="preserve">Cobertura plana não acessível, não ventilada, ajardinada intensiva,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</si>
  <si>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BARREIRA DE VAPOR: membrana de betume aditivado com plastómero APP, LA-30-AL colocada com emulsão asfáltica aniônica com cargas; ISOLAMENTO TÉRMICO: painel rígido de lã mineral hidrofugada; IMPERMEABILIZAÇÃO: tipo bicamada, colada, composta por uma membrana de betume modificado com elastómero SBS, LBM(SBS)-30-FV e uma membrana de betume modificado com elastómero SBS, LBM(SBS)-50/G-FP, totalmente coladas com maçarico, sem coincidir as suas juntas;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</si>
  <si>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</si>
  <si>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</si>
  <si>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</si>
  <si>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</si>
  <si>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</si>
  <si>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</si>
  <si>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</si>
  <si>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</si>
  <si>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</si>
  <si>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</si>
  <si>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</si>
  <si>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</si>
  <si>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</si>
  <si>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</si>
  <si>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</si>
  <si>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</si>
  <si>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</si>
  <si>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</si>
  <si>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</si>
  <si>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</si>
  <si>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</si>
  <si>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</si>
  <si>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</si>
  <si>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</si>
  <si>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</si>
  <si>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</si>
  <si>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</si>
  <si>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mt14lad010i</t>
  </si>
  <si>
    <t xml:space="preserve">m²</t>
  </si>
  <si>
    <t xml:space="preserve">Membrana de betume aditivado com plastómero APP, LA-30-AL, de 2 mm de espessura, massa nominal 3 kg/m², com armadura de alumínio,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</si>
  <si>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</si>
  <si>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</si>
  <si>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</si>
  <si>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</si>
  <si>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</si>
  <si>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</si>
  <si>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</si>
  <si>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</si>
  <si>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</si>
  <si>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</si>
  <si>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</si>
  <si>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</si>
  <si>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</si>
  <si>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</si>
  <si>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</si>
  <si>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</si>
  <si>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</si>
  <si>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</si>
  <si>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</si>
  <si>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</si>
  <si>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</si>
  <si>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</si>
  <si>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</si>
  <si>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</si>
  <si>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</si>
  <si>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</si>
  <si>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</si>
  <si>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</si>
  <si>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</si>
  <si>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</si>
  <si>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</si>
  <si>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</si>
  <si>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</si>
  <si>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</si>
  <si>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</si>
  <si>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</si>
  <si>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</si>
  <si>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</si>
  <si>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</si>
  <si>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</si>
  <si>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</si>
  <si>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</si>
  <si>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</si>
  <si>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</si>
  <si>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</si>
  <si>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</si>
  <si>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</si>
  <si>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</si>
  <si>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</si>
  <si>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</si>
  <si>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89,53€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</si>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</sst>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7.48</v>
      </c>
      <c r="J16" s="17">
        <f ca="1">ROUND(INDIRECT(ADDRESS(ROW()+(0), COLUMN()+(-3), 1))*INDIRECT(ADDRESS(ROW()+(0), COLUMN()+(-1), 1)), 2)</f>
        <v>7.85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3.3</v>
      </c>
      <c r="J17" s="17">
        <f ca="1">ROUND(INDIRECT(ADDRESS(ROW()+(0), COLUMN()+(-3), 1))*INDIRECT(ADDRESS(ROW()+(0), COLUMN()+(-1), 1)), 2)</f>
        <v>0.99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19.01</v>
      </c>
      <c r="J18" s="17">
        <f ca="1">ROUND(INDIRECT(ADDRESS(ROW()+(0), COLUMN()+(-3), 1))*INDIRECT(ADDRESS(ROW()+(0), COLUMN()+(-1), 1)), 2)</f>
        <v>19.96</v>
      </c>
      <c r="K18" s="17"/>
    </row>
    <row r="19" spans="1:11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</v>
      </c>
      <c r="H19" s="16"/>
      <c r="I19" s="17">
        <v>10.36</v>
      </c>
      <c r="J19" s="17">
        <f ca="1">ROUND(INDIRECT(ADDRESS(ROW()+(0), COLUMN()+(-3), 1))*INDIRECT(ADDRESS(ROW()+(0), COLUMN()+(-1), 1)), 2)</f>
        <v>11.4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4.8</v>
      </c>
      <c r="J20" s="17">
        <f ca="1">ROUND(INDIRECT(ADDRESS(ROW()+(0), COLUMN()+(-3), 1))*INDIRECT(ADDRESS(ROW()+(0), COLUMN()+(-1), 1)), 2)</f>
        <v>5.28</v>
      </c>
      <c r="K20" s="17"/>
    </row>
    <row r="21" spans="1:11" ht="55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34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1.05</v>
      </c>
      <c r="H22" s="16"/>
      <c r="I22" s="17">
        <v>4.61</v>
      </c>
      <c r="J22" s="17">
        <f ca="1">ROUND(INDIRECT(ADDRESS(ROW()+(0), COLUMN()+(-3), 1))*INDIRECT(ADDRESS(ROW()+(0), COLUMN()+(-1), 1)), 2)</f>
        <v>4.84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0.25</v>
      </c>
      <c r="H23" s="16"/>
      <c r="I23" s="17">
        <v>19.5</v>
      </c>
      <c r="J23" s="17">
        <f ca="1">ROUND(INDIRECT(ADDRESS(ROW()+(0), COLUMN()+(-3), 1))*INDIRECT(ADDRESS(ROW()+(0), COLUMN()+(-1), 1)), 2)</f>
        <v>4.88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0.028</v>
      </c>
      <c r="H24" s="16"/>
      <c r="I24" s="17">
        <v>3.45</v>
      </c>
      <c r="J24" s="17">
        <f ca="1">ROUND(INDIRECT(ADDRESS(ROW()+(0), COLUMN()+(-3), 1))*INDIRECT(ADDRESS(ROW()+(0), COLUMN()+(-1), 1)), 2)</f>
        <v>0.1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0.09</v>
      </c>
      <c r="H25" s="16"/>
      <c r="I25" s="17">
        <v>22.68</v>
      </c>
      <c r="J25" s="17">
        <f ca="1">ROUND(INDIRECT(ADDRESS(ROW()+(0), COLUMN()+(-3), 1))*INDIRECT(ADDRESS(ROW()+(0), COLUMN()+(-1), 1)), 2)</f>
        <v>2.04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0.41</v>
      </c>
      <c r="H26" s="16"/>
      <c r="I26" s="17">
        <v>21.45</v>
      </c>
      <c r="J26" s="17">
        <f ca="1">ROUND(INDIRECT(ADDRESS(ROW()+(0), COLUMN()+(-3), 1))*INDIRECT(ADDRESS(ROW()+(0), COLUMN()+(-1), 1)), 2)</f>
        <v>8.79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0.23</v>
      </c>
      <c r="H27" s="16"/>
      <c r="I27" s="17">
        <v>22.68</v>
      </c>
      <c r="J27" s="17">
        <f ca="1">ROUND(INDIRECT(ADDRESS(ROW()+(0), COLUMN()+(-3), 1))*INDIRECT(ADDRESS(ROW()+(0), COLUMN()+(-1), 1)), 2)</f>
        <v>5.22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0.23</v>
      </c>
      <c r="H28" s="16"/>
      <c r="I28" s="17">
        <v>22.13</v>
      </c>
      <c r="J28" s="17">
        <f ca="1">ROUND(INDIRECT(ADDRESS(ROW()+(0), COLUMN()+(-3), 1))*INDIRECT(ADDRESS(ROW()+(0), COLUMN()+(-1), 1)), 2)</f>
        <v>5.09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</v>
      </c>
      <c r="H29" s="16"/>
      <c r="I29" s="17">
        <v>23.31</v>
      </c>
      <c r="J29" s="17">
        <f ca="1">ROUND(INDIRECT(ADDRESS(ROW()+(0), COLUMN()+(-3), 1))*INDIRECT(ADDRESS(ROW()+(0), COLUMN()+(-1), 1)), 2)</f>
        <v>1.17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0.05</v>
      </c>
      <c r="H30" s="16"/>
      <c r="I30" s="17">
        <v>22.13</v>
      </c>
      <c r="J30" s="17">
        <f ca="1">ROUND(INDIRECT(ADDRESS(ROW()+(0), COLUMN()+(-3), 1))*INDIRECT(ADDRESS(ROW()+(0), COLUMN()+(-1), 1)), 2)</f>
        <v>1.11</v>
      </c>
      <c r="K30" s="17"/>
    </row>
    <row r="31" spans="1:11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4"/>
      <c r="G31" s="16">
        <v>0.12</v>
      </c>
      <c r="H31" s="16"/>
      <c r="I31" s="17">
        <v>22.68</v>
      </c>
      <c r="J31" s="17">
        <f ca="1">ROUND(INDIRECT(ADDRESS(ROW()+(0), COLUMN()+(-3), 1))*INDIRECT(ADDRESS(ROW()+(0), COLUMN()+(-1), 1)), 2)</f>
        <v>2.72</v>
      </c>
      <c r="K31" s="17"/>
    </row>
    <row r="32" spans="1:11" ht="13.50" thickBot="1" customHeight="1">
      <c r="A32" s="14" t="s">
        <v>80</v>
      </c>
      <c r="B32" s="14"/>
      <c r="C32" s="18" t="s">
        <v>81</v>
      </c>
      <c r="D32" s="18"/>
      <c r="E32" s="19" t="s">
        <v>82</v>
      </c>
      <c r="F32" s="19"/>
      <c r="G32" s="20">
        <v>0.12</v>
      </c>
      <c r="H32" s="20"/>
      <c r="I32" s="21">
        <v>21.45</v>
      </c>
      <c r="J32" s="21">
        <f ca="1">ROUND(INDIRECT(ADDRESS(ROW()+(0), COLUMN()+(-3), 1))*INDIRECT(ADDRESS(ROW()+(0), COLUMN()+(-1), 1)), 2)</f>
        <v>2.57</v>
      </c>
      <c r="K32" s="21"/>
    </row>
    <row r="33" spans="1:11" ht="13.50" thickBot="1" customHeight="1">
      <c r="A33" s="19"/>
      <c r="B33" s="19"/>
      <c r="C33" s="22" t="s">
        <v>83</v>
      </c>
      <c r="D33" s="22"/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103.63</v>
      </c>
      <c r="J33" s="24">
        <f ca="1">ROUND(INDIRECT(ADDRESS(ROW()+(0), COLUMN()+(-3), 1))*INDIRECT(ADDRESS(ROW()+(0), COLUMN()+(-1), 1))/100, 2)</f>
        <v>2.07</v>
      </c>
      <c r="K33" s="24"/>
    </row>
    <row r="34" spans="1:11" ht="13.50" thickBot="1" customHeight="1">
      <c r="A34" s="25" t="s">
        <v>85</v>
      </c>
      <c r="B34" s="25"/>
      <c r="C34" s="26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105.7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172012</v>
      </c>
      <c r="G45" s="31"/>
      <c r="H45" s="31">
        <v>172013</v>
      </c>
      <c r="I45" s="31"/>
      <c r="J45" s="31"/>
      <c r="K45" s="31" t="s">
        <v>101</v>
      </c>
    </row>
    <row r="46" spans="1:11" ht="13.5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142010</v>
      </c>
      <c r="G47" s="31"/>
      <c r="H47" s="31">
        <v>1.10201e+006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1.07202e+006</v>
      </c>
      <c r="G49" s="31"/>
      <c r="H49" s="31">
        <v>1.07202e+006</v>
      </c>
      <c r="I49" s="31"/>
      <c r="J49" s="31"/>
      <c r="K49" s="31" t="s">
        <v>107</v>
      </c>
    </row>
    <row r="50" spans="1:11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109</v>
      </c>
      <c r="B51" s="30"/>
      <c r="C51" s="30"/>
      <c r="D51" s="30"/>
      <c r="E51" s="30"/>
      <c r="F51" s="31">
        <v>1.03202e+006</v>
      </c>
      <c r="G51" s="31"/>
      <c r="H51" s="31">
        <v>1.03202e+006</v>
      </c>
      <c r="I51" s="31"/>
      <c r="J51" s="31"/>
      <c r="K51" s="31" t="s">
        <v>110</v>
      </c>
    </row>
    <row r="52" spans="1:11" ht="24.00" thickBot="1" customHeight="1">
      <c r="A52" s="32" t="s">
        <v>111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112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113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114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B33"/>
    <mergeCell ref="C33:D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