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<sst xmlns="http://schemas.openxmlformats.org/spreadsheetml/2006/main" count="106" uniqueCount="106">
  <si>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</si>
  <si>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QDC012</t>
  </si>
  <si>
    <t xml:space="preserve">m²</t>
  </si>
  <si>
    <t xml:space="preserve">Cobertura plana não acessível, não ventilada, ajardinada intensiva,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</si>
  <si>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poliisocianurato, segundo EN 13165, de superfície lisa e bordo lateral recto, revestido em ambas as faces com uma lâmina de alumínio de 50 microns de espessura, de 40 mm de espessura; IMPERMEABILIZAÇÃO: tipo bicamada, colada, composta por uma membrana de betume modificado com elastómero SBS, LBM(SBS)-30-FV e uma membrana de betume modificado com elastómero SBS, LBM(SBS)-50/G-FP, totalmente coladas com maçarico, sem coincidir as suas juntas;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</si>
  <si>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</si>
  <si>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</si>
  <si>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</si>
  <si>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</si>
  <si>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</si>
  <si>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</si>
  <si>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</si>
  <si>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</si>
  <si>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</si>
  <si>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</si>
  <si>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</si>
  <si>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</si>
  <si>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</si>
  <si>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</si>
  <si>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</si>
  <si>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</si>
  <si>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</si>
  <si>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</si>
  <si>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</si>
  <si>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</si>
  <si>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</si>
  <si>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</si>
  <si>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</si>
  <si>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</si>
  <si>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</si>
  <si>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</si>
  <si>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</si>
  <si>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mt16pso010aa</t>
  </si>
  <si>
    <t xml:space="preserve">m²</t>
  </si>
  <si>
    <t xml:space="preserve">Painel de espuma de poliisocianurato, segundo EN 13165, de superfície lisa e bordo lateral recto, revestido em ambas as faces com uma lâmina de alumínio de 50 microns de espessura, de 40 mm de espessura, resistência à compressão 150 kPa, resistência térmica 1,85 m²°C/W, condutibilidade térmica 0,022 W/(m°C).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</si>
  <si>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</si>
  <si>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</si>
  <si>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</si>
  <si>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</si>
  <si>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</si>
  <si>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</si>
  <si>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</si>
  <si>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</si>
  <si>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</si>
  <si>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</si>
  <si>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</si>
  <si>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</si>
  <si>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</si>
  <si>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</si>
  <si>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</si>
  <si>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</si>
  <si>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</si>
  <si>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</si>
  <si>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</si>
  <si>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</si>
  <si>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</si>
  <si>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</si>
  <si>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</si>
  <si>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</si>
  <si>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</si>
  <si>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</si>
  <si>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</si>
  <si>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</si>
  <si>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</si>
  <si>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</si>
  <si>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</si>
  <si>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</si>
  <si>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</si>
  <si>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</si>
  <si>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</si>
  <si>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</si>
  <si>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</si>
  <si>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</si>
  <si>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</si>
  <si>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</si>
  <si>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</si>
  <si>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</si>
  <si>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</si>
  <si>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</si>
  <si>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76,22€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</si>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</sst>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13.62</v>
      </c>
      <c r="J16" s="17">
        <f ca="1">ROUND(INDIRECT(ADDRESS(ROW()+(0), COLUMN()+(-3), 1))*INDIRECT(ADDRESS(ROW()+(0), COLUMN()+(-1), 1)), 2)</f>
        <v>14.3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4.61</v>
      </c>
      <c r="J20" s="17">
        <f ca="1">ROUND(INDIRECT(ADDRESS(ROW()+(0), COLUMN()+(-3), 1))*INDIRECT(ADDRESS(ROW()+(0), COLUMN()+(-1), 1)), 2)</f>
        <v>4.84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0.25</v>
      </c>
      <c r="H21" s="16"/>
      <c r="I21" s="17">
        <v>19.5</v>
      </c>
      <c r="J21" s="17">
        <f ca="1">ROUND(INDIRECT(ADDRESS(ROW()+(0), COLUMN()+(-3), 1))*INDIRECT(ADDRESS(ROW()+(0), COLUMN()+(-1), 1)), 2)</f>
        <v>4.88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0.028</v>
      </c>
      <c r="H22" s="16"/>
      <c r="I22" s="17">
        <v>3.45</v>
      </c>
      <c r="J22" s="17">
        <f ca="1">ROUND(INDIRECT(ADDRESS(ROW()+(0), COLUMN()+(-3), 1))*INDIRECT(ADDRESS(ROW()+(0), COLUMN()+(-1), 1)), 2)</f>
        <v>0.1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0.09</v>
      </c>
      <c r="H23" s="16"/>
      <c r="I23" s="17">
        <v>22.68</v>
      </c>
      <c r="J23" s="17">
        <f ca="1">ROUND(INDIRECT(ADDRESS(ROW()+(0), COLUMN()+(-3), 1))*INDIRECT(ADDRESS(ROW()+(0), COLUMN()+(-1), 1)), 2)</f>
        <v>2.04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0.41</v>
      </c>
      <c r="H24" s="16"/>
      <c r="I24" s="17">
        <v>21.45</v>
      </c>
      <c r="J24" s="17">
        <f ca="1">ROUND(INDIRECT(ADDRESS(ROW()+(0), COLUMN()+(-3), 1))*INDIRECT(ADDRESS(ROW()+(0), COLUMN()+(-1), 1)), 2)</f>
        <v>8.79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0.21</v>
      </c>
      <c r="H25" s="16"/>
      <c r="I25" s="17">
        <v>22.68</v>
      </c>
      <c r="J25" s="17">
        <f ca="1">ROUND(INDIRECT(ADDRESS(ROW()+(0), COLUMN()+(-3), 1))*INDIRECT(ADDRESS(ROW()+(0), COLUMN()+(-1), 1)), 2)</f>
        <v>4.76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0.21</v>
      </c>
      <c r="H26" s="16"/>
      <c r="I26" s="17">
        <v>22.13</v>
      </c>
      <c r="J26" s="17">
        <f ca="1">ROUND(INDIRECT(ADDRESS(ROW()+(0), COLUMN()+(-3), 1))*INDIRECT(ADDRESS(ROW()+(0), COLUMN()+(-1), 1)), 2)</f>
        <v>4.65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23.31</v>
      </c>
      <c r="J27" s="17">
        <f ca="1">ROUND(INDIRECT(ADDRESS(ROW()+(0), COLUMN()+(-3), 1))*INDIRECT(ADDRESS(ROW()+(0), COLUMN()+(-1), 1)), 2)</f>
        <v>1.17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22.13</v>
      </c>
      <c r="J28" s="17">
        <f ca="1">ROUND(INDIRECT(ADDRESS(ROW()+(0), COLUMN()+(-3), 1))*INDIRECT(ADDRESS(ROW()+(0), COLUMN()+(-1), 1)), 2)</f>
        <v>1.11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0.12</v>
      </c>
      <c r="H29" s="16"/>
      <c r="I29" s="17">
        <v>22.68</v>
      </c>
      <c r="J29" s="17">
        <f ca="1">ROUND(INDIRECT(ADDRESS(ROW()+(0), COLUMN()+(-3), 1))*INDIRECT(ADDRESS(ROW()+(0), COLUMN()+(-1), 1)), 2)</f>
        <v>2.72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0.12</v>
      </c>
      <c r="H30" s="20"/>
      <c r="I30" s="21">
        <v>21.45</v>
      </c>
      <c r="J30" s="21">
        <f ca="1">ROUND(INDIRECT(ADDRESS(ROW()+(0), COLUMN()+(-3), 1))*INDIRECT(ADDRESS(ROW()+(0), COLUMN()+(-1), 1)), 2)</f>
        <v>2.57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88.23</v>
      </c>
      <c r="J31" s="24">
        <f ca="1">ROUND(INDIRECT(ADDRESS(ROW()+(0), COLUMN()+(-3), 1))*INDIRECT(ADDRESS(ROW()+(0), COLUMN()+(-1), 1))/100, 2)</f>
        <v>1.76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89.99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142010</v>
      </c>
      <c r="G45" s="31"/>
      <c r="H45" s="31">
        <v>1.10201e+006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105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51:K51"/>
    <mergeCell ref="A52:K52"/>
    <mergeCell ref="A53:K53"/>
  </mergeCells>
  <pageMargins left="0.147638" right="0.147638" top="0.206693" bottom="0.206693" header="0.0" footer="0.0"/>
  <pageSetup paperSize="9" orientation="portrait"/>
  <rowBreaks count="0" manualBreakCount="0">
    </rowBreaks>
</worksheet>
</file>