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<sst xmlns="http://schemas.openxmlformats.org/spreadsheetml/2006/main" count="103" uniqueCount="103">
  <si>
    <t xml:space="preserve"/>
  </si>
  <si>
    <t xml:space="preserve">QDC012</t>
  </si>
  <si>
    <t xml:space="preserve">m²</t>
  </si>
  <si>
    <t xml:space="preserve">Cobertura plana não acessível, não ventilada, ajardinada intensiva, tipo convencional. Impermeabilização com lâminas asfálticas, tipo bicamada.</t>
  </si>
  <si>
    <r>
      <rPr>
        <sz val="8.25"/>
        <color rgb="FF000000"/>
        <rFont val="Arial"/>
        <family val="2"/>
      </rPr>
      <t xml:space="preserve">Cobertura plana não acessível, não ventilada, ajardinada intensiva, tipo convencional, pendente de 1% a 5%. FORMAÇÃO DE PENDENTES: com guias de rincões, laroz e juntas com mestras de tijolo cerâmico furado duplo e camada de betão celular à base de cimento e aditivo plastificante-arejante, de resistência à compressão 0,2 MPa e 350 kg/m³ de densidade, confeccionado em obra com cimento cinzento e aditivo plastificante-arejante, com espessura média de 10 cm; com camada de regularização de argamassa de cimento, confeccionada em obra, dosificação 1:6 de 2 cm de espessura, acabamento afagado; ISOLAMENTO TÉRMICO: painel rígido de lã mineral hidrofugada; IMPERMEABILIZAÇÃO: tipo bicamada, colada, composta por uma membrana de betume modificado com elastómero SBS, LBM(SBS)-30-FV e uma membrana de betume modificado com elastómero SBS, LBM(SBS)-50/G-FP, totalmente coladas com maçarico, sem coincidir as suas juntas; CAMADA SEPARADORA SOB PROTECÇÃO: geotêxtil não tecido composto por fibras de poliéster entrelaçadas, (200 g/m²); CAMADA DRENANTE E FILTRANTE: lâmina drenante e filtrante de estrutura nodular de polietileno de alta densidade (PEAD/HDPE), com nódulos de 8 mm de altura, com geotêxtil de polipropileno incorporado; CAMADA DE PROTECÇÃO: camada de terra vegetal para plantação de 25 cm de espessura.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</si>
  <si>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</si>
  <si>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</si>
  <si>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</si>
  <si>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</si>
  <si>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</si>
  <si>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</si>
  <si>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</si>
  <si>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</si>
  <si>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</si>
  <si>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</si>
  <si>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</si>
  <si>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</si>
  <si>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mt08adb010a</t>
  </si>
  <si>
    <t xml:space="preserve">kg</t>
  </si>
  <si>
    <t xml:space="preserve">Aditivo plastificante-arejante para betões celulares.</t>
  </si>
  <si>
    <t xml:space="preserve">mt08aaa010a</t>
  </si>
  <si>
    <t xml:space="preserve">m³</t>
  </si>
  <si>
    <t xml:space="preserve">Água.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</si>
  <si>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</si>
  <si>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</si>
  <si>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</si>
  <si>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mt01arg005a</t>
  </si>
  <si>
    <t xml:space="preserve">t</t>
  </si>
  <si>
    <t xml:space="preserve">Areia de pedreira, para argamassa preparada em obra.</t>
  </si>
  <si>
    <t xml:space="preserve">mt16lrc010ac</t>
  </si>
  <si>
    <t xml:space="preserve">m²</t>
  </si>
  <si>
    <t xml:space="preserve">Painel rígido de lã mineral hidrofugada, segundo EN 13162, de 50 mm de espessura, resistência térmica &gt;= 1,3 m²°C/W, condutibilidade térmica 0,038 W/(m°C), Euroclasse A1 de reacção ao fogo segundo NP EN 13501-1.</t>
  </si>
  <si>
    <t xml:space="preserve">mt14lga010oc</t>
  </si>
  <si>
    <t xml:space="preserve">m²</t>
  </si>
  <si>
    <t xml:space="preserve">Membrana de betume modificado com elastómero SBS, LBM(SBS)-50/G-FP, de 3,5 mm de espessura, massa nominal 5 kg/m², com armadura de feltro de poliéster reforçado e estabilizado de 150 g/m², com auto-protecção mineral de cor verde, com resistência à penetração de raizes. Segundo EN 13707.</t>
  </si>
  <si>
    <t xml:space="preserve">mt14lba010a</t>
  </si>
  <si>
    <t xml:space="preserve">m²</t>
  </si>
  <si>
    <t xml:space="preserve">Membrana de betume modificado com elastómero SBS, LBM(SBS)-30-FV, de 2,5 mm de espessura, massa nominal 3 kg/m², com armadura de feltro de fibra de vidro de 60 g/m², de superfície não protegida. Segundo EN 13707.</t>
  </si>
  <si>
    <t xml:space="preserve">mt14gsa020ce</t>
  </si>
  <si>
    <t xml:space="preserve">m²</t>
  </si>
  <si>
    <t xml:space="preserve">Geotêxtil não tecido composto por fibras de poliéster entrelaçadas, com uma resistência à tracção longitudinal de 1,63 kN/m, uma resistência à tracção transversal de 2,08 kN/m, uma abertura de cone ao ensaio de perfuração dinâmica segundo NP EN ISO 13433 inferior a 27 mm, resistência CBR ao punçoamento 0,4 kN e uma massa superficial de 200 g/m², segundo EN 13252.</t>
  </si>
  <si>
    <t xml:space="preserve">mt14gdc010q</t>
  </si>
  <si>
    <t xml:space="preserve">m²</t>
  </si>
  <si>
    <t xml:space="preserve">Lâmina drenante e filtrante de estrutura nodular de polietileno de alta densidade (PEAD/HDPE), com nódulos de 8 mm de altura, com geotêxtil de polipropileno incorporado, resistência à compressão 150 kN/m² segundo EN ISO 604 e capacidade de drenagem 4,6 l/(s·m).</t>
  </si>
  <si>
    <t xml:space="preserve">mt01arj020</t>
  </si>
  <si>
    <t xml:space="preserve">m³</t>
  </si>
  <si>
    <t xml:space="preserve">Terra vegetal para plantação, fornecida a granel.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</si>
  <si>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</si>
  <si>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</si>
  <si>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</si>
  <si>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</si>
  <si>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</si>
  <si>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</si>
  <si>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</si>
  <si>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</si>
  <si>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</si>
  <si>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</si>
  <si>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</si>
  <si>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</si>
  <si>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</si>
  <si>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</si>
  <si>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</si>
  <si>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</si>
  <si>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</si>
  <si>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</si>
  <si>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</si>
  <si>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</si>
  <si>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</si>
  <si>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mo040</t>
  </si>
  <si>
    <t xml:space="preserve">h</t>
  </si>
  <si>
    <t xml:space="preserve">Oficial de 1ª jardineiro.</t>
  </si>
  <si>
    <t xml:space="preserve">mo115</t>
  </si>
  <si>
    <t xml:space="preserve">h</t>
  </si>
  <si>
    <t xml:space="preserve">Operário jardineiro.</t>
  </si>
  <si>
    <t xml:space="preserve">%</t>
  </si>
  <si>
    <t xml:space="preserve">Custos directos complementares</t>
  </si>
  <si>
    <t xml:space="preserve">Custo de manutenção decenal: 75,48€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</si>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</sst>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72.76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</v>
      </c>
      <c r="H9" s="11"/>
      <c r="I9" s="13">
        <v>0.29</v>
      </c>
      <c r="J9" s="13">
        <f ca="1">ROUND(INDIRECT(ADDRESS(ROW()+(0), COLUMN()+(-3), 1))*INDIRECT(ADDRESS(ROW()+(0), COLUMN()+(-1), 1)), 2)</f>
        <v>0.87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35</v>
      </c>
      <c r="H10" s="16"/>
      <c r="I10" s="17">
        <v>0.1</v>
      </c>
      <c r="J10" s="17">
        <f ca="1">ROUND(INDIRECT(ADDRESS(ROW()+(0), COLUMN()+(-3), 1))*INDIRECT(ADDRESS(ROW()+(0), COLUMN()+(-1), 1)), 2)</f>
        <v>3.5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0.3</v>
      </c>
      <c r="H11" s="16"/>
      <c r="I11" s="17">
        <v>4.25</v>
      </c>
      <c r="J11" s="17">
        <f ca="1">ROUND(INDIRECT(ADDRESS(ROW()+(0), COLUMN()+(-3), 1))*INDIRECT(ADDRESS(ROW()+(0), COLUMN()+(-1), 1)), 2)</f>
        <v>1.28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0.046</v>
      </c>
      <c r="H12" s="16"/>
      <c r="I12" s="17">
        <v>1.5</v>
      </c>
      <c r="J12" s="17">
        <f ca="1">ROUND(INDIRECT(ADDRESS(ROW()+(0), COLUMN()+(-3), 1))*INDIRECT(ADDRESS(ROW()+(0), COLUMN()+(-1), 1)), 2)</f>
        <v>0.07</v>
      </c>
      <c r="K12" s="17"/>
    </row>
    <row r="13" spans="1:11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0.01</v>
      </c>
      <c r="H13" s="16"/>
      <c r="I13" s="17">
        <v>1.34</v>
      </c>
      <c r="J13" s="17">
        <f ca="1">ROUND(INDIRECT(ADDRESS(ROW()+(0), COLUMN()+(-3), 1))*INDIRECT(ADDRESS(ROW()+(0), COLUMN()+(-1), 1)), 2)</f>
        <v>0.01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0.033</v>
      </c>
      <c r="H14" s="16"/>
      <c r="I14" s="17">
        <v>18</v>
      </c>
      <c r="J14" s="17">
        <f ca="1">ROUND(INDIRECT(ADDRESS(ROW()+(0), COLUMN()+(-3), 1))*INDIRECT(ADDRESS(ROW()+(0), COLUMN()+(-1), 1)), 2)</f>
        <v>0.59</v>
      </c>
      <c r="K14" s="17"/>
    </row>
    <row r="15" spans="1:11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1.05</v>
      </c>
      <c r="H15" s="16"/>
      <c r="I15" s="17">
        <v>19.01</v>
      </c>
      <c r="J15" s="17">
        <f ca="1">ROUND(INDIRECT(ADDRESS(ROW()+(0), COLUMN()+(-3), 1))*INDIRECT(ADDRESS(ROW()+(0), COLUMN()+(-1), 1)), 2)</f>
        <v>19.96</v>
      </c>
      <c r="K15" s="17"/>
    </row>
    <row r="16" spans="1:11" ht="45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1.1</v>
      </c>
      <c r="H16" s="16"/>
      <c r="I16" s="17">
        <v>10.36</v>
      </c>
      <c r="J16" s="17">
        <f ca="1">ROUND(INDIRECT(ADDRESS(ROW()+(0), COLUMN()+(-3), 1))*INDIRECT(ADDRESS(ROW()+(0), COLUMN()+(-1), 1)), 2)</f>
        <v>11.4</v>
      </c>
      <c r="K16" s="17"/>
    </row>
    <row r="17" spans="1:11" ht="34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1.1</v>
      </c>
      <c r="H17" s="16"/>
      <c r="I17" s="17">
        <v>4.8</v>
      </c>
      <c r="J17" s="17">
        <f ca="1">ROUND(INDIRECT(ADDRESS(ROW()+(0), COLUMN()+(-3), 1))*INDIRECT(ADDRESS(ROW()+(0), COLUMN()+(-1), 1)), 2)</f>
        <v>5.28</v>
      </c>
      <c r="K17" s="17"/>
    </row>
    <row r="18" spans="1:11" ht="55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1.05</v>
      </c>
      <c r="H18" s="16"/>
      <c r="I18" s="17">
        <v>0.93</v>
      </c>
      <c r="J18" s="17">
        <f ca="1">ROUND(INDIRECT(ADDRESS(ROW()+(0), COLUMN()+(-3), 1))*INDIRECT(ADDRESS(ROW()+(0), COLUMN()+(-1), 1)), 2)</f>
        <v>0.98</v>
      </c>
      <c r="K18" s="17"/>
    </row>
    <row r="19" spans="1:11" ht="34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1.05</v>
      </c>
      <c r="H19" s="16"/>
      <c r="I19" s="17">
        <v>4.61</v>
      </c>
      <c r="J19" s="17">
        <f ca="1">ROUND(INDIRECT(ADDRESS(ROW()+(0), COLUMN()+(-3), 1))*INDIRECT(ADDRESS(ROW()+(0), COLUMN()+(-1), 1)), 2)</f>
        <v>4.84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0.25</v>
      </c>
      <c r="H20" s="16"/>
      <c r="I20" s="17">
        <v>19.5</v>
      </c>
      <c r="J20" s="17">
        <f ca="1">ROUND(INDIRECT(ADDRESS(ROW()+(0), COLUMN()+(-3), 1))*INDIRECT(ADDRESS(ROW()+(0), COLUMN()+(-1), 1)), 2)</f>
        <v>4.88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0.014</v>
      </c>
      <c r="H21" s="16"/>
      <c r="I21" s="17">
        <v>3.45</v>
      </c>
      <c r="J21" s="17">
        <f ca="1">ROUND(INDIRECT(ADDRESS(ROW()+(0), COLUMN()+(-3), 1))*INDIRECT(ADDRESS(ROW()+(0), COLUMN()+(-1), 1)), 2)</f>
        <v>0.05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0.3</v>
      </c>
      <c r="H22" s="16"/>
      <c r="I22" s="17">
        <v>22.68</v>
      </c>
      <c r="J22" s="17">
        <f ca="1">ROUND(INDIRECT(ADDRESS(ROW()+(0), COLUMN()+(-3), 1))*INDIRECT(ADDRESS(ROW()+(0), COLUMN()+(-1), 1)), 2)</f>
        <v>6.8</v>
      </c>
      <c r="K22" s="17"/>
    </row>
    <row r="23" spans="1:11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0.46</v>
      </c>
      <c r="H23" s="16"/>
      <c r="I23" s="17">
        <v>21.45</v>
      </c>
      <c r="J23" s="17">
        <f ca="1">ROUND(INDIRECT(ADDRESS(ROW()+(0), COLUMN()+(-3), 1))*INDIRECT(ADDRESS(ROW()+(0), COLUMN()+(-1), 1)), 2)</f>
        <v>9.87</v>
      </c>
      <c r="K23" s="17"/>
    </row>
    <row r="24" spans="1:11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4"/>
      <c r="G24" s="16">
        <v>0.21</v>
      </c>
      <c r="H24" s="16"/>
      <c r="I24" s="17">
        <v>22.68</v>
      </c>
      <c r="J24" s="17">
        <f ca="1">ROUND(INDIRECT(ADDRESS(ROW()+(0), COLUMN()+(-3), 1))*INDIRECT(ADDRESS(ROW()+(0), COLUMN()+(-1), 1)), 2)</f>
        <v>4.76</v>
      </c>
      <c r="K24" s="17"/>
    </row>
    <row r="25" spans="1:11" ht="13.50" thickBot="1" customHeight="1">
      <c r="A25" s="14" t="s">
        <v>59</v>
      </c>
      <c r="B25" s="14"/>
      <c r="C25" s="15" t="s">
        <v>60</v>
      </c>
      <c r="D25" s="15"/>
      <c r="E25" s="14" t="s">
        <v>61</v>
      </c>
      <c r="F25" s="14"/>
      <c r="G25" s="16">
        <v>0.21</v>
      </c>
      <c r="H25" s="16"/>
      <c r="I25" s="17">
        <v>22.13</v>
      </c>
      <c r="J25" s="17">
        <f ca="1">ROUND(INDIRECT(ADDRESS(ROW()+(0), COLUMN()+(-3), 1))*INDIRECT(ADDRESS(ROW()+(0), COLUMN()+(-1), 1)), 2)</f>
        <v>4.65</v>
      </c>
      <c r="K25" s="17"/>
    </row>
    <row r="26" spans="1:11" ht="13.50" thickBot="1" customHeight="1">
      <c r="A26" s="14" t="s">
        <v>62</v>
      </c>
      <c r="B26" s="14"/>
      <c r="C26" s="15" t="s">
        <v>63</v>
      </c>
      <c r="D26" s="15"/>
      <c r="E26" s="14" t="s">
        <v>64</v>
      </c>
      <c r="F26" s="14"/>
      <c r="G26" s="16">
        <v>0.05</v>
      </c>
      <c r="H26" s="16"/>
      <c r="I26" s="17">
        <v>23.31</v>
      </c>
      <c r="J26" s="17">
        <f ca="1">ROUND(INDIRECT(ADDRESS(ROW()+(0), COLUMN()+(-3), 1))*INDIRECT(ADDRESS(ROW()+(0), COLUMN()+(-1), 1)), 2)</f>
        <v>1.17</v>
      </c>
      <c r="K26" s="17"/>
    </row>
    <row r="27" spans="1:11" ht="13.50" thickBot="1" customHeight="1">
      <c r="A27" s="14" t="s">
        <v>65</v>
      </c>
      <c r="B27" s="14"/>
      <c r="C27" s="15" t="s">
        <v>66</v>
      </c>
      <c r="D27" s="15"/>
      <c r="E27" s="14" t="s">
        <v>67</v>
      </c>
      <c r="F27" s="14"/>
      <c r="G27" s="16">
        <v>0.05</v>
      </c>
      <c r="H27" s="16"/>
      <c r="I27" s="17">
        <v>22.13</v>
      </c>
      <c r="J27" s="17">
        <f ca="1">ROUND(INDIRECT(ADDRESS(ROW()+(0), COLUMN()+(-3), 1))*INDIRECT(ADDRESS(ROW()+(0), COLUMN()+(-1), 1)), 2)</f>
        <v>1.11</v>
      </c>
      <c r="K27" s="17"/>
    </row>
    <row r="28" spans="1:11" ht="13.50" thickBot="1" customHeight="1">
      <c r="A28" s="14" t="s">
        <v>68</v>
      </c>
      <c r="B28" s="14"/>
      <c r="C28" s="15" t="s">
        <v>69</v>
      </c>
      <c r="D28" s="15"/>
      <c r="E28" s="14" t="s">
        <v>70</v>
      </c>
      <c r="F28" s="14"/>
      <c r="G28" s="16">
        <v>0.12</v>
      </c>
      <c r="H28" s="16"/>
      <c r="I28" s="17">
        <v>22.68</v>
      </c>
      <c r="J28" s="17">
        <f ca="1">ROUND(INDIRECT(ADDRESS(ROW()+(0), COLUMN()+(-3), 1))*INDIRECT(ADDRESS(ROW()+(0), COLUMN()+(-1), 1)), 2)</f>
        <v>2.72</v>
      </c>
      <c r="K28" s="17"/>
    </row>
    <row r="29" spans="1:11" ht="13.50" thickBot="1" customHeight="1">
      <c r="A29" s="14" t="s">
        <v>71</v>
      </c>
      <c r="B29" s="14"/>
      <c r="C29" s="18" t="s">
        <v>72</v>
      </c>
      <c r="D29" s="18"/>
      <c r="E29" s="19" t="s">
        <v>73</v>
      </c>
      <c r="F29" s="19"/>
      <c r="G29" s="20">
        <v>0.12</v>
      </c>
      <c r="H29" s="20"/>
      <c r="I29" s="21">
        <v>21.45</v>
      </c>
      <c r="J29" s="21">
        <f ca="1">ROUND(INDIRECT(ADDRESS(ROW()+(0), COLUMN()+(-3), 1))*INDIRECT(ADDRESS(ROW()+(0), COLUMN()+(-1), 1)), 2)</f>
        <v>2.57</v>
      </c>
      <c r="K29" s="21"/>
    </row>
    <row r="30" spans="1:11" ht="13.50" thickBot="1" customHeight="1">
      <c r="A30" s="19"/>
      <c r="B30" s="19"/>
      <c r="C30" s="22" t="s">
        <v>74</v>
      </c>
      <c r="D30" s="22"/>
      <c r="E30" s="5" t="s">
        <v>75</v>
      </c>
      <c r="F30" s="5"/>
      <c r="G30" s="23">
        <v>2</v>
      </c>
      <c r="H30" s="23"/>
      <c r="I3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1))), 2)</f>
        <v>87.36</v>
      </c>
      <c r="J30" s="24">
        <f ca="1">ROUND(INDIRECT(ADDRESS(ROW()+(0), COLUMN()+(-3), 1))*INDIRECT(ADDRESS(ROW()+(0), COLUMN()+(-1), 1))/100, 2)</f>
        <v>1.75</v>
      </c>
      <c r="K30" s="24"/>
    </row>
    <row r="31" spans="1:11" ht="13.50" thickBot="1" customHeight="1">
      <c r="A31" s="25" t="s">
        <v>76</v>
      </c>
      <c r="B31" s="25"/>
      <c r="C31" s="26"/>
      <c r="D31" s="26"/>
      <c r="E31" s="26"/>
      <c r="F31" s="26"/>
      <c r="G31" s="27"/>
      <c r="H31" s="27"/>
      <c r="I31" s="25" t="s">
        <v>77</v>
      </c>
      <c r="J3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89.11</v>
      </c>
      <c r="K31" s="28"/>
    </row>
    <row r="34" spans="1:11" ht="13.50" thickBot="1" customHeight="1">
      <c r="A34" s="29" t="s">
        <v>78</v>
      </c>
      <c r="B34" s="29"/>
      <c r="C34" s="29"/>
      <c r="D34" s="29"/>
      <c r="E34" s="29"/>
      <c r="F34" s="29" t="s">
        <v>79</v>
      </c>
      <c r="G34" s="29"/>
      <c r="H34" s="29" t="s">
        <v>80</v>
      </c>
      <c r="I34" s="29"/>
      <c r="J34" s="29"/>
      <c r="K34" s="29" t="s">
        <v>81</v>
      </c>
    </row>
    <row r="35" spans="1:11" ht="13.50" thickBot="1" customHeight="1">
      <c r="A35" s="30" t="s">
        <v>82</v>
      </c>
      <c r="B35" s="30"/>
      <c r="C35" s="30"/>
      <c r="D35" s="30"/>
      <c r="E35" s="30"/>
      <c r="F35" s="31">
        <v>1.06202e+006</v>
      </c>
      <c r="G35" s="31"/>
      <c r="H35" s="31">
        <v>1.06202e+006</v>
      </c>
      <c r="I35" s="31"/>
      <c r="J35" s="31"/>
      <c r="K35" s="31" t="s">
        <v>83</v>
      </c>
    </row>
    <row r="36" spans="1:11" ht="13.50" thickBot="1" customHeight="1">
      <c r="A36" s="32" t="s">
        <v>84</v>
      </c>
      <c r="B36" s="32"/>
      <c r="C36" s="32"/>
      <c r="D36" s="32"/>
      <c r="E36" s="32"/>
      <c r="F36" s="33"/>
      <c r="G36" s="33"/>
      <c r="H36" s="33"/>
      <c r="I36" s="33"/>
      <c r="J36" s="33"/>
      <c r="K36" s="33"/>
    </row>
    <row r="37" spans="1:11" ht="13.50" thickBot="1" customHeight="1">
      <c r="A37" s="30" t="s">
        <v>85</v>
      </c>
      <c r="B37" s="30"/>
      <c r="C37" s="30"/>
      <c r="D37" s="30"/>
      <c r="E37" s="30"/>
      <c r="F37" s="31">
        <v>172012</v>
      </c>
      <c r="G37" s="31"/>
      <c r="H37" s="31">
        <v>172013</v>
      </c>
      <c r="I37" s="31"/>
      <c r="J37" s="31"/>
      <c r="K37" s="31" t="s">
        <v>86</v>
      </c>
    </row>
    <row r="38" spans="1:11" ht="13.50" thickBot="1" customHeight="1">
      <c r="A38" s="32" t="s">
        <v>87</v>
      </c>
      <c r="B38" s="32"/>
      <c r="C38" s="32"/>
      <c r="D38" s="32"/>
      <c r="E38" s="32"/>
      <c r="F38" s="33"/>
      <c r="G38" s="33"/>
      <c r="H38" s="33"/>
      <c r="I38" s="33"/>
      <c r="J38" s="33"/>
      <c r="K38" s="33"/>
    </row>
    <row r="39" spans="1:11" ht="13.50" thickBot="1" customHeight="1">
      <c r="A39" s="30" t="s">
        <v>88</v>
      </c>
      <c r="B39" s="30"/>
      <c r="C39" s="30"/>
      <c r="D39" s="30"/>
      <c r="E39" s="30"/>
      <c r="F39" s="31">
        <v>1.07202e+006</v>
      </c>
      <c r="G39" s="31"/>
      <c r="H39" s="31">
        <v>1.07202e+006</v>
      </c>
      <c r="I39" s="31"/>
      <c r="J39" s="31"/>
      <c r="K39" s="31" t="s">
        <v>89</v>
      </c>
    </row>
    <row r="40" spans="1:11" ht="24.00" thickBot="1" customHeight="1">
      <c r="A40" s="32" t="s">
        <v>90</v>
      </c>
      <c r="B40" s="32"/>
      <c r="C40" s="32"/>
      <c r="D40" s="32"/>
      <c r="E40" s="32"/>
      <c r="F40" s="33"/>
      <c r="G40" s="33"/>
      <c r="H40" s="33"/>
      <c r="I40" s="33"/>
      <c r="J40" s="33"/>
      <c r="K40" s="33"/>
    </row>
    <row r="41" spans="1:11" ht="13.50" thickBot="1" customHeight="1">
      <c r="A41" s="30" t="s">
        <v>91</v>
      </c>
      <c r="B41" s="30"/>
      <c r="C41" s="30"/>
      <c r="D41" s="30"/>
      <c r="E41" s="30"/>
      <c r="F41" s="31">
        <v>1.07202e+006</v>
      </c>
      <c r="G41" s="31"/>
      <c r="H41" s="31">
        <v>1.07202e+006</v>
      </c>
      <c r="I41" s="31"/>
      <c r="J41" s="31"/>
      <c r="K41" s="31" t="s">
        <v>92</v>
      </c>
    </row>
    <row r="42" spans="1:11" ht="24.00" thickBot="1" customHeight="1">
      <c r="A42" s="32" t="s">
        <v>93</v>
      </c>
      <c r="B42" s="32"/>
      <c r="C42" s="32"/>
      <c r="D42" s="32"/>
      <c r="E42" s="32"/>
      <c r="F42" s="33"/>
      <c r="G42" s="33"/>
      <c r="H42" s="33"/>
      <c r="I42" s="33"/>
      <c r="J42" s="33"/>
      <c r="K42" s="33"/>
    </row>
    <row r="43" spans="1:11" ht="13.50" thickBot="1" customHeight="1">
      <c r="A43" s="30" t="s">
        <v>94</v>
      </c>
      <c r="B43" s="30"/>
      <c r="C43" s="30"/>
      <c r="D43" s="30"/>
      <c r="E43" s="30"/>
      <c r="F43" s="31">
        <v>142010</v>
      </c>
      <c r="G43" s="31"/>
      <c r="H43" s="31">
        <v>1.10201e+006</v>
      </c>
      <c r="I43" s="31"/>
      <c r="J43" s="31"/>
      <c r="K43" s="31" t="s">
        <v>95</v>
      </c>
    </row>
    <row r="44" spans="1:11" ht="24.00" thickBot="1" customHeight="1">
      <c r="A44" s="32" t="s">
        <v>96</v>
      </c>
      <c r="B44" s="32"/>
      <c r="C44" s="32"/>
      <c r="D44" s="32"/>
      <c r="E44" s="32"/>
      <c r="F44" s="33"/>
      <c r="G44" s="33"/>
      <c r="H44" s="33"/>
      <c r="I44" s="33"/>
      <c r="J44" s="33"/>
      <c r="K44" s="33"/>
    </row>
    <row r="45" spans="1:11" ht="13.50" thickBot="1" customHeight="1">
      <c r="A45" s="30" t="s">
        <v>97</v>
      </c>
      <c r="B45" s="30"/>
      <c r="C45" s="30"/>
      <c r="D45" s="30"/>
      <c r="E45" s="30"/>
      <c r="F45" s="31">
        <v>1.03202e+006</v>
      </c>
      <c r="G45" s="31"/>
      <c r="H45" s="31">
        <v>1.03202e+006</v>
      </c>
      <c r="I45" s="31"/>
      <c r="J45" s="31"/>
      <c r="K45" s="31" t="s">
        <v>98</v>
      </c>
    </row>
    <row r="46" spans="1:11" ht="24.00" thickBot="1" customHeight="1">
      <c r="A46" s="32" t="s">
        <v>99</v>
      </c>
      <c r="B46" s="32"/>
      <c r="C46" s="32"/>
      <c r="D46" s="32"/>
      <c r="E46" s="32"/>
      <c r="F46" s="33"/>
      <c r="G46" s="33"/>
      <c r="H46" s="33"/>
      <c r="I46" s="33"/>
      <c r="J46" s="33"/>
      <c r="K46" s="33"/>
    </row>
    <row r="49" spans="1:1" ht="33.75" thickBot="1" customHeight="1">
      <c r="A49" s="1" t="s">
        <v>100</v>
      </c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" ht="33.75" thickBot="1" customHeight="1">
      <c r="A50" s="1" t="s">
        <v>101</v>
      </c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" ht="33.75" thickBot="1" customHeight="1">
      <c r="A51" s="1" t="s">
        <v>102</v>
      </c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1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B26"/>
    <mergeCell ref="C26:D26"/>
    <mergeCell ref="E26:F26"/>
    <mergeCell ref="G26:H26"/>
    <mergeCell ref="J26:K26"/>
    <mergeCell ref="A27:B27"/>
    <mergeCell ref="C27:D27"/>
    <mergeCell ref="E27:F27"/>
    <mergeCell ref="G27:H27"/>
    <mergeCell ref="J27:K27"/>
    <mergeCell ref="A28:B28"/>
    <mergeCell ref="C28:D28"/>
    <mergeCell ref="E28:F28"/>
    <mergeCell ref="G28:H28"/>
    <mergeCell ref="J28:K28"/>
    <mergeCell ref="A29:B29"/>
    <mergeCell ref="C29:D29"/>
    <mergeCell ref="E29:F29"/>
    <mergeCell ref="G29:H29"/>
    <mergeCell ref="J29:K29"/>
    <mergeCell ref="A30:B30"/>
    <mergeCell ref="C30:D30"/>
    <mergeCell ref="E30:F30"/>
    <mergeCell ref="G30:H30"/>
    <mergeCell ref="J30:K30"/>
    <mergeCell ref="A31:F31"/>
    <mergeCell ref="G31:H31"/>
    <mergeCell ref="J31:K31"/>
    <mergeCell ref="A34:E34"/>
    <mergeCell ref="F34:G34"/>
    <mergeCell ref="H34:J34"/>
    <mergeCell ref="A35:E35"/>
    <mergeCell ref="F35:G36"/>
    <mergeCell ref="H35:J36"/>
    <mergeCell ref="K35:K36"/>
    <mergeCell ref="A36:E36"/>
    <mergeCell ref="A37:E37"/>
    <mergeCell ref="F37:G38"/>
    <mergeCell ref="H37:J38"/>
    <mergeCell ref="K37:K38"/>
    <mergeCell ref="A38:E38"/>
    <mergeCell ref="A39:E39"/>
    <mergeCell ref="F39:G40"/>
    <mergeCell ref="H39:J40"/>
    <mergeCell ref="K39:K40"/>
    <mergeCell ref="A40:E40"/>
    <mergeCell ref="A41:E41"/>
    <mergeCell ref="F41:G42"/>
    <mergeCell ref="H41:J42"/>
    <mergeCell ref="K41:K42"/>
    <mergeCell ref="A42:E42"/>
    <mergeCell ref="A43:E43"/>
    <mergeCell ref="F43:G44"/>
    <mergeCell ref="H43:J44"/>
    <mergeCell ref="K43:K44"/>
    <mergeCell ref="A44:E44"/>
    <mergeCell ref="A45:E45"/>
    <mergeCell ref="F45:G46"/>
    <mergeCell ref="H45:J46"/>
    <mergeCell ref="K45:K46"/>
    <mergeCell ref="A46:E46"/>
    <mergeCell ref="A49:K49"/>
    <mergeCell ref="A50:K50"/>
    <mergeCell ref="A51:K51"/>
  </mergeCells>
  <pageMargins left="0.147638" right="0.147638" top="0.206693" bottom="0.206693" header="0.0" footer="0.0"/>
  <pageSetup paperSize="9" orientation="portrait"/>
  <rowBreaks count="0" manualBreakCount="0">
    </rowBreaks>
</worksheet>
</file>