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<sst xmlns="http://schemas.openxmlformats.org/spreadsheetml/2006/main" count="103" uniqueCount="103">
  <si>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</si>
  <si>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QDC022</t>
  </si>
  <si>
    <t xml:space="preserve">m²</t>
  </si>
  <si>
    <t xml:space="preserve">Cobertura plana não acessível, não ventilada, ajardinada intensiva,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</si>
  <si>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de espuma de poliisocianurato, segundo EN 13165, de superfície lisa e bordo lateral recto, revestido em ambas as faces com uma lâmina de alumínio de 50 microns de espessura, de 40 mm de espessura; IMPERMEABILIZAÇÃO: tipo monocamada, colada, formada por uma membrana de betume modificado com elastómero SBS, LBM(SBS)-50/G-FP, totalmente colada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</si>
  <si>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</si>
  <si>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</si>
  <si>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</si>
  <si>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</si>
  <si>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</si>
  <si>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</si>
  <si>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</si>
  <si>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</si>
  <si>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</si>
  <si>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</si>
  <si>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</si>
  <si>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</si>
  <si>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</si>
  <si>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</si>
  <si>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</si>
  <si>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</si>
  <si>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</si>
  <si>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</si>
  <si>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</si>
  <si>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</si>
  <si>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</si>
  <si>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</si>
  <si>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</si>
  <si>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</si>
  <si>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</si>
  <si>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</si>
  <si>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</si>
  <si>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mt16pso010aa</t>
  </si>
  <si>
    <t xml:space="preserve">m²</t>
  </si>
  <si>
    <t xml:space="preserve">Painel de espuma de poliisocianurato, segundo EN 13165, de superfície lisa e bordo lateral recto, revestido em ambas as faces com uma lâmina de alumínio de 50 microns de espessura, de 40 mm de espessura, resistência à compressão 150 kPa, resistência térmica 1,85 m²°C/W, condutibilidade térmica 0,022 W/(m°C).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</si>
  <si>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</si>
  <si>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</si>
  <si>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</si>
  <si>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</si>
  <si>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</si>
  <si>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</si>
  <si>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</si>
  <si>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</si>
  <si>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</si>
  <si>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</si>
  <si>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</si>
  <si>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</si>
  <si>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</si>
  <si>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</si>
  <si>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</si>
  <si>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</si>
  <si>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</si>
  <si>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</si>
  <si>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</si>
  <si>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</si>
  <si>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</si>
  <si>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</si>
  <si>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</si>
  <si>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</si>
  <si>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</si>
  <si>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</si>
  <si>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</si>
  <si>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</si>
  <si>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</si>
  <si>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</si>
  <si>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</si>
  <si>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</si>
  <si>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</si>
  <si>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</si>
  <si>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</si>
  <si>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</si>
  <si>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</si>
  <si>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</si>
  <si>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</si>
  <si>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</si>
  <si>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</si>
  <si>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68,96€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</si>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</sst>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13.62</v>
      </c>
      <c r="J16" s="17">
        <f ca="1">ROUND(INDIRECT(ADDRESS(ROW()+(0), COLUMN()+(-3), 1))*INDIRECT(ADDRESS(ROW()+(0), COLUMN()+(-1), 1)), 2)</f>
        <v>14.3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4.61</v>
      </c>
      <c r="J19" s="17">
        <f ca="1">ROUND(INDIRECT(ADDRESS(ROW()+(0), COLUMN()+(-3), 1))*INDIRECT(ADDRESS(ROW()+(0), COLUMN()+(-1), 1)), 2)</f>
        <v>4.84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0.25</v>
      </c>
      <c r="H20" s="16"/>
      <c r="I20" s="17">
        <v>19.5</v>
      </c>
      <c r="J20" s="17">
        <f ca="1">ROUND(INDIRECT(ADDRESS(ROW()+(0), COLUMN()+(-3), 1))*INDIRECT(ADDRESS(ROW()+(0), COLUMN()+(-1), 1)), 2)</f>
        <v>4.88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0.028</v>
      </c>
      <c r="H21" s="16"/>
      <c r="I21" s="17">
        <v>3.45</v>
      </c>
      <c r="J21" s="17">
        <f ca="1">ROUND(INDIRECT(ADDRESS(ROW()+(0), COLUMN()+(-3), 1))*INDIRECT(ADDRESS(ROW()+(0), COLUMN()+(-1), 1)), 2)</f>
        <v>0.1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0.09</v>
      </c>
      <c r="H22" s="16"/>
      <c r="I22" s="17">
        <v>22.68</v>
      </c>
      <c r="J22" s="17">
        <f ca="1">ROUND(INDIRECT(ADDRESS(ROW()+(0), COLUMN()+(-3), 1))*INDIRECT(ADDRESS(ROW()+(0), COLUMN()+(-1), 1)), 2)</f>
        <v>2.04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0.41</v>
      </c>
      <c r="H23" s="16"/>
      <c r="I23" s="17">
        <v>21.45</v>
      </c>
      <c r="J23" s="17">
        <f ca="1">ROUND(INDIRECT(ADDRESS(ROW()+(0), COLUMN()+(-3), 1))*INDIRECT(ADDRESS(ROW()+(0), COLUMN()+(-1), 1)), 2)</f>
        <v>8.79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0.14</v>
      </c>
      <c r="H24" s="16"/>
      <c r="I24" s="17">
        <v>22.68</v>
      </c>
      <c r="J24" s="17">
        <f ca="1">ROUND(INDIRECT(ADDRESS(ROW()+(0), COLUMN()+(-3), 1))*INDIRECT(ADDRESS(ROW()+(0), COLUMN()+(-1), 1)), 2)</f>
        <v>3.18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</v>
      </c>
      <c r="H25" s="16"/>
      <c r="I25" s="17">
        <v>22.13</v>
      </c>
      <c r="J25" s="17">
        <f ca="1">ROUND(INDIRECT(ADDRESS(ROW()+(0), COLUMN()+(-3), 1))*INDIRECT(ADDRESS(ROW()+(0), COLUMN()+(-1), 1)), 2)</f>
        <v>3.1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0.05</v>
      </c>
      <c r="H26" s="16"/>
      <c r="I26" s="17">
        <v>23.31</v>
      </c>
      <c r="J26" s="17">
        <f ca="1">ROUND(INDIRECT(ADDRESS(ROW()+(0), COLUMN()+(-3), 1))*INDIRECT(ADDRESS(ROW()+(0), COLUMN()+(-1), 1)), 2)</f>
        <v>1.17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22.13</v>
      </c>
      <c r="J27" s="17">
        <f ca="1">ROUND(INDIRECT(ADDRESS(ROW()+(0), COLUMN()+(-3), 1))*INDIRECT(ADDRESS(ROW()+(0), COLUMN()+(-1), 1)), 2)</f>
        <v>1.11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0.12</v>
      </c>
      <c r="H28" s="16"/>
      <c r="I28" s="17">
        <v>22.68</v>
      </c>
      <c r="J28" s="17">
        <f ca="1">ROUND(INDIRECT(ADDRESS(ROW()+(0), COLUMN()+(-3), 1))*INDIRECT(ADDRESS(ROW()+(0), COLUMN()+(-1), 1)), 2)</f>
        <v>2.72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0.12</v>
      </c>
      <c r="H29" s="20"/>
      <c r="I29" s="21">
        <v>21.45</v>
      </c>
      <c r="J29" s="21">
        <f ca="1">ROUND(INDIRECT(ADDRESS(ROW()+(0), COLUMN()+(-3), 1))*INDIRECT(ADDRESS(ROW()+(0), COLUMN()+(-1), 1)), 2)</f>
        <v>2.57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79.82</v>
      </c>
      <c r="J30" s="24">
        <f ca="1">ROUND(INDIRECT(ADDRESS(ROW()+(0), COLUMN()+(-3), 1))*INDIRECT(ADDRESS(ROW()+(0), COLUMN()+(-1), 1))/100, 2)</f>
        <v>1.6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81.42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 t="s">
        <v>83</v>
      </c>
    </row>
    <row r="36" spans="1:11" ht="13.50" thickBot="1" customHeight="1">
      <c r="A36" s="32" t="s">
        <v>84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85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86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87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91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92</v>
      </c>
    </row>
    <row r="43" spans="1:11" ht="13.50" thickBot="1" customHeight="1">
      <c r="A43" s="32" t="s">
        <v>93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94</v>
      </c>
      <c r="B44" s="30"/>
      <c r="C44" s="30"/>
      <c r="D44" s="30"/>
      <c r="E44" s="30"/>
      <c r="F44" s="31">
        <v>142010</v>
      </c>
      <c r="G44" s="31"/>
      <c r="H44" s="31">
        <v>1.10201e+006</v>
      </c>
      <c r="I44" s="31"/>
      <c r="J44" s="31"/>
      <c r="K44" s="31" t="s">
        <v>95</v>
      </c>
    </row>
    <row r="45" spans="1:11" ht="24.00" thickBot="1" customHeight="1">
      <c r="A45" s="32" t="s">
        <v>96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97</v>
      </c>
      <c r="B46" s="30"/>
      <c r="C46" s="30"/>
      <c r="D46" s="30"/>
      <c r="E46" s="30"/>
      <c r="F46" s="31">
        <v>1.03202e+006</v>
      </c>
      <c r="G46" s="31"/>
      <c r="H46" s="31">
        <v>1.03202e+006</v>
      </c>
      <c r="I46" s="31"/>
      <c r="J46" s="31"/>
      <c r="K46" s="31" t="s">
        <v>98</v>
      </c>
    </row>
    <row r="47" spans="1:11" ht="24.00" thickBot="1" customHeight="1">
      <c r="A47" s="32" t="s">
        <v>99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" ht="33.75" thickBot="1" customHeight="1">
      <c r="A52" s="1" t="s">
        <v>102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mergeCells count="1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50:K50"/>
    <mergeCell ref="A51:K51"/>
    <mergeCell ref="A52:K52"/>
  </mergeCells>
  <pageMargins left="0.147638" right="0.147638" top="0.206693" bottom="0.206693" header="0.0" footer="0.0"/>
  <pageSetup paperSize="9" orientation="portrait"/>
  <rowBreaks count="0" manualBreakCount="0">
    </rowBreaks>
</worksheet>
</file>